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D\aanosov5\Documents\МТС Энерго\Сайт\раскрытие\"/>
    </mc:Choice>
  </mc:AlternateContent>
  <bookViews>
    <workbookView xWindow="0" yWindow="0" windowWidth="28800" windowHeight="11700" activeTab="2"/>
  </bookViews>
  <sheets>
    <sheet name="менее 670 кВт" sheetId="1" r:id="rId1"/>
    <sheet name="от 670 кВт до 10 МВт" sheetId="2" r:id="rId2"/>
    <sheet name="свыше 10 МВт" sheetId="3" r:id="rId3"/>
  </sheets>
  <externalReferences>
    <externalReference r:id="rId4"/>
    <externalReference r:id="rId5"/>
    <externalReference r:id="rId6"/>
    <externalReference r:id="rId7"/>
  </externalReferences>
  <definedNames>
    <definedName name="___PDG085" localSheetId="0">#REF!</definedName>
    <definedName name="___PDG085" localSheetId="1">#REF!</definedName>
    <definedName name="___PDG085" localSheetId="2">#REF!</definedName>
    <definedName name="___PDG085">#REF!</definedName>
    <definedName name="__PDG085" localSheetId="0">#REF!</definedName>
    <definedName name="__PDG085" localSheetId="1">#REF!</definedName>
    <definedName name="__PDG085" localSheetId="2">#REF!</definedName>
    <definedName name="__PDG085">#REF!</definedName>
    <definedName name="_PDG085" localSheetId="0">#REF!</definedName>
    <definedName name="_PDG085" localSheetId="1">#REF!</definedName>
    <definedName name="_PDG085" localSheetId="2">#REF!</definedName>
    <definedName name="_PDG085">#REF!</definedName>
    <definedName name="_R5009_____" localSheetId="0">#REF!</definedName>
    <definedName name="_R5009_____" localSheetId="1">#REF!</definedName>
    <definedName name="_R5009_____" localSheetId="2">#REF!</definedName>
    <definedName name="_R5009_____">#REF!</definedName>
    <definedName name="_R5012_______________" localSheetId="0">#REF!</definedName>
    <definedName name="_R5012_______________" localSheetId="1">#REF!</definedName>
    <definedName name="_R5012_______________" localSheetId="2">#REF!</definedName>
    <definedName name="_R5012_______________">#REF!</definedName>
    <definedName name="_R5171" localSheetId="0">#REF!</definedName>
    <definedName name="_R5171" localSheetId="1">#REF!</definedName>
    <definedName name="_R5171" localSheetId="2">#REF!</definedName>
    <definedName name="_R5171">#REF!</definedName>
    <definedName name="AreaLosses">'[1]св. о.'!$F$8</definedName>
    <definedName name="BilateralConUpSize">[1]ДДКП!$E$10</definedName>
    <definedName name="BilateralRegVolume">[1]ДДКП!$C$10</definedName>
    <definedName name="BSMG">'[1]св. о.'!$D$8</definedName>
    <definedName name="BuyDPPVolume">'[1]св. о.'!$AB$8</definedName>
    <definedName name="BuyVolume" localSheetId="0">#REF!</definedName>
    <definedName name="BuyVolume" localSheetId="1">#REF!</definedName>
    <definedName name="BuyVolume" localSheetId="2">#REF!</definedName>
    <definedName name="BuyVolume">#REF!</definedName>
    <definedName name="CAcceptedVolume">[1]ДДКП!$D$10</definedName>
    <definedName name="CPercent">[1]ДДКП!$O$10</definedName>
    <definedName name="CSpotVolume">[1]ДДКП!$G$10</definedName>
    <definedName name="CSumBilateralVolume">[1]ДДКП!$F$10</definedName>
    <definedName name="DPPRegVolume">'[1]св. о.'!$S$8</definedName>
    <definedName name="FullVolume" localSheetId="0">#REF!</definedName>
    <definedName name="FullVolume" localSheetId="1">#REF!</definedName>
    <definedName name="FullVolume" localSheetId="2">#REF!</definedName>
    <definedName name="FullVolume">#REF!</definedName>
    <definedName name="GAcceptedVolume">[1]ДДКП!$K$10</definedName>
    <definedName name="IncludedDPPVolume">'[1]св. о.'!$V$8</definedName>
    <definedName name="IncludedGenDPPVolume">'[1]св. о.'!$AA$8</definedName>
    <definedName name="Interval1" localSheetId="0">#REF!</definedName>
    <definedName name="Interval1" localSheetId="1">#REF!</definedName>
    <definedName name="Interval1" localSheetId="2">#REF!</definedName>
    <definedName name="Interval1">#REF!</definedName>
    <definedName name="Interval10" localSheetId="0">#REF!</definedName>
    <definedName name="Interval10" localSheetId="1">#REF!</definedName>
    <definedName name="Interval10" localSheetId="2">#REF!</definedName>
    <definedName name="Interval10">#REF!</definedName>
    <definedName name="Interval11" localSheetId="0">#REF!</definedName>
    <definedName name="Interval11" localSheetId="1">#REF!</definedName>
    <definedName name="Interval11" localSheetId="2">#REF!</definedName>
    <definedName name="Interval11">#REF!</definedName>
    <definedName name="Interval12" localSheetId="0">#REF!</definedName>
    <definedName name="Interval12" localSheetId="1">#REF!</definedName>
    <definedName name="Interval12" localSheetId="2">#REF!</definedName>
    <definedName name="Interval12">#REF!</definedName>
    <definedName name="Interval13" localSheetId="0">#REF!</definedName>
    <definedName name="Interval13" localSheetId="1">#REF!</definedName>
    <definedName name="Interval13" localSheetId="2">#REF!</definedName>
    <definedName name="Interval13">#REF!</definedName>
    <definedName name="Interval14" localSheetId="0">#REF!</definedName>
    <definedName name="Interval14" localSheetId="1">#REF!</definedName>
    <definedName name="Interval14" localSheetId="2">#REF!</definedName>
    <definedName name="Interval14">#REF!</definedName>
    <definedName name="Interval15" localSheetId="0">#REF!</definedName>
    <definedName name="Interval15" localSheetId="1">#REF!</definedName>
    <definedName name="Interval15" localSheetId="2">#REF!</definedName>
    <definedName name="Interval15">#REF!</definedName>
    <definedName name="Interval16" localSheetId="0">#REF!</definedName>
    <definedName name="Interval16" localSheetId="1">#REF!</definedName>
    <definedName name="Interval16" localSheetId="2">#REF!</definedName>
    <definedName name="Interval16">#REF!</definedName>
    <definedName name="Interval17" localSheetId="0">#REF!</definedName>
    <definedName name="Interval17" localSheetId="1">#REF!</definedName>
    <definedName name="Interval17" localSheetId="2">#REF!</definedName>
    <definedName name="Interval17">#REF!</definedName>
    <definedName name="Interval18" localSheetId="0">#REF!</definedName>
    <definedName name="Interval18" localSheetId="1">#REF!</definedName>
    <definedName name="Interval18" localSheetId="2">#REF!</definedName>
    <definedName name="Interval18">#REF!</definedName>
    <definedName name="Interval19" localSheetId="0">#REF!</definedName>
    <definedName name="Interval19" localSheetId="1">#REF!</definedName>
    <definedName name="Interval19" localSheetId="2">#REF!</definedName>
    <definedName name="Interval19">#REF!</definedName>
    <definedName name="Interval2" localSheetId="0">#REF!</definedName>
    <definedName name="Interval2" localSheetId="1">#REF!</definedName>
    <definedName name="Interval2" localSheetId="2">#REF!</definedName>
    <definedName name="Interval2">#REF!</definedName>
    <definedName name="Interval20" localSheetId="0">#REF!</definedName>
    <definedName name="Interval20" localSheetId="1">#REF!</definedName>
    <definedName name="Interval20" localSheetId="2">#REF!</definedName>
    <definedName name="Interval20">#REF!</definedName>
    <definedName name="Interval21" localSheetId="0">#REF!</definedName>
    <definedName name="Interval21" localSheetId="1">#REF!</definedName>
    <definedName name="Interval21" localSheetId="2">#REF!</definedName>
    <definedName name="Interval21">#REF!</definedName>
    <definedName name="Interval22" localSheetId="0">#REF!</definedName>
    <definedName name="Interval22" localSheetId="1">#REF!</definedName>
    <definedName name="Interval22" localSheetId="2">#REF!</definedName>
    <definedName name="Interval22">#REF!</definedName>
    <definedName name="Interval23" localSheetId="0">#REF!</definedName>
    <definedName name="Interval23" localSheetId="1">#REF!</definedName>
    <definedName name="Interval23" localSheetId="2">#REF!</definedName>
    <definedName name="Interval23">#REF!</definedName>
    <definedName name="Interval24" localSheetId="0">#REF!</definedName>
    <definedName name="Interval24" localSheetId="1">#REF!</definedName>
    <definedName name="Interval24" localSheetId="2">#REF!</definedName>
    <definedName name="Interval24">#REF!</definedName>
    <definedName name="Interval3" localSheetId="0">#REF!</definedName>
    <definedName name="Interval3" localSheetId="1">#REF!</definedName>
    <definedName name="Interval3" localSheetId="2">#REF!</definedName>
    <definedName name="Interval3">#REF!</definedName>
    <definedName name="Interval4" localSheetId="0">#REF!</definedName>
    <definedName name="Interval4" localSheetId="1">#REF!</definedName>
    <definedName name="Interval4" localSheetId="2">#REF!</definedName>
    <definedName name="Interval4">#REF!</definedName>
    <definedName name="Interval5" localSheetId="0">#REF!</definedName>
    <definedName name="Interval5" localSheetId="1">#REF!</definedName>
    <definedName name="Interval5" localSheetId="2">#REF!</definedName>
    <definedName name="Interval5">#REF!</definedName>
    <definedName name="Interval6" localSheetId="0">#REF!</definedName>
    <definedName name="Interval6" localSheetId="1">#REF!</definedName>
    <definedName name="Interval6" localSheetId="2">#REF!</definedName>
    <definedName name="Interval6">#REF!</definedName>
    <definedName name="Interval7" localSheetId="0">#REF!</definedName>
    <definedName name="Interval7" localSheetId="1">#REF!</definedName>
    <definedName name="Interval7" localSheetId="2">#REF!</definedName>
    <definedName name="Interval7">#REF!</definedName>
    <definedName name="Interval8" localSheetId="0">#REF!</definedName>
    <definedName name="Interval8" localSheetId="1">#REF!</definedName>
    <definedName name="Interval8" localSheetId="2">#REF!</definedName>
    <definedName name="Interval8">#REF!</definedName>
    <definedName name="Interval9" localSheetId="0">#REF!</definedName>
    <definedName name="Interval9" localSheetId="1">#REF!</definedName>
    <definedName name="Interval9" localSheetId="2">#REF!</definedName>
    <definedName name="Interval9">#REF!</definedName>
    <definedName name="Kзаявки">'[1]Узл. цены'!$A$52</definedName>
    <definedName name="Losses" localSheetId="0">#REF!</definedName>
    <definedName name="Losses" localSheetId="1">#REF!</definedName>
    <definedName name="Losses" localSheetId="2">#REF!</definedName>
    <definedName name="Losses">#REF!</definedName>
    <definedName name="MarketAreaLosses" localSheetId="0">#REF!</definedName>
    <definedName name="MarketAreaLosses" localSheetId="1">#REF!</definedName>
    <definedName name="MarketAreaLosses" localSheetId="2">#REF!</definedName>
    <definedName name="MarketAreaLosses">#REF!</definedName>
    <definedName name="MIN_Greg" localSheetId="0">#REF!</definedName>
    <definedName name="MIN_Greg" localSheetId="1">#REF!</definedName>
    <definedName name="MIN_Greg" localSheetId="2">#REF!</definedName>
    <definedName name="MIN_Greg">#REF!</definedName>
    <definedName name="ORP">'[1]св. о.'!$P$8</definedName>
    <definedName name="ORPLosses">'[1]св. о.'!$Q$8</definedName>
    <definedName name="P1_Cell_E" localSheetId="0">[2]Проф_2019_А_Фабрика_8!#REF!</definedName>
    <definedName name="P1_Cell_E" localSheetId="1">[2]Проф_2019_А_Фабрика_8!#REF!</definedName>
    <definedName name="P1_Cell_E" localSheetId="2">[2]Проф_2019_А_Фабрика_8!#REF!</definedName>
    <definedName name="P1_Cell_E">[2]Проф_2019_А_Фабрика_8!#REF!</definedName>
    <definedName name="P2_Cell_B" localSheetId="0">[2]Проф_2019_А_Фабрика_8!#REF!</definedName>
    <definedName name="P2_Cell_B" localSheetId="1">[2]Проф_2019_А_Фабрика_8!#REF!</definedName>
    <definedName name="P2_Cell_B" localSheetId="2">[2]Проф_2019_А_Фабрика_8!#REF!</definedName>
    <definedName name="P2_Cell_B">[2]Проф_2019_А_Фабрика_8!#REF!</definedName>
    <definedName name="P2_Cell_E" localSheetId="0">[2]Проф_2019_А_Фабрика_8!#REF!</definedName>
    <definedName name="P2_Cell_E" localSheetId="1">[2]Проф_2019_А_Фабрика_8!#REF!</definedName>
    <definedName name="P2_Cell_E" localSheetId="2">[2]Проф_2019_А_Фабрика_8!#REF!</definedName>
    <definedName name="P2_Cell_E">[2]Проф_2019_А_Фабрика_8!#REF!</definedName>
    <definedName name="PDG" localSheetId="0">#REF!</definedName>
    <definedName name="PDG" localSheetId="1">#REF!</definedName>
    <definedName name="PDG" localSheetId="2">#REF!</definedName>
    <definedName name="PDG">#REF!</definedName>
    <definedName name="PMAXSO" localSheetId="0">#REF!</definedName>
    <definedName name="PMAXSO" localSheetId="1">#REF!</definedName>
    <definedName name="PMAXSO" localSheetId="2">#REF!</definedName>
    <definedName name="PMAXSO">#REF!</definedName>
    <definedName name="PMIN" localSheetId="0">#REF!</definedName>
    <definedName name="PMIN" localSheetId="1">#REF!</definedName>
    <definedName name="PMIN" localSheetId="2">#REF!</definedName>
    <definedName name="PMIN">#REF!</definedName>
    <definedName name="PPO" localSheetId="0">#REF!</definedName>
    <definedName name="PPO" localSheetId="1">#REF!</definedName>
    <definedName name="PPO" localSheetId="2">#REF!</definedName>
    <definedName name="PPO">#REF!</definedName>
    <definedName name="PPORU">'[1]св. о.'!$I$8</definedName>
    <definedName name="PPOVolume" localSheetId="0">#REF!</definedName>
    <definedName name="PPOVolume" localSheetId="1">#REF!</definedName>
    <definedName name="PPOVolume" localSheetId="2">#REF!</definedName>
    <definedName name="PPOVolume">#REF!</definedName>
    <definedName name="PPSO">'[1]св. о.'!$C$8</definedName>
    <definedName name="RegBuyVolume">'[1]св. о.'!$AD$7</definedName>
    <definedName name="RegDPPCorrectVolume">'[1]св. о.'!$T$8</definedName>
    <definedName name="RegGenDPPCorrectVolume">'[1]св. о.'!$Y$8</definedName>
    <definedName name="RegGenDPPVolume">'[1]св. о.'!$X$8</definedName>
    <definedName name="RegSellVolume">'[1]св. о.'!$AE$7</definedName>
    <definedName name="RSVolume" localSheetId="0">#REF!</definedName>
    <definedName name="RSVolume" localSheetId="1">#REF!</definedName>
    <definedName name="RSVolume" localSheetId="2">#REF!</definedName>
    <definedName name="RSVolume">#REF!</definedName>
    <definedName name="Saldo" localSheetId="0">#REF!</definedName>
    <definedName name="Saldo" localSheetId="1">#REF!</definedName>
    <definedName name="Saldo" localSheetId="2">#REF!</definedName>
    <definedName name="Saldo">#REF!</definedName>
    <definedName name="SellDppVolume">'[1]св. о.'!$W$8</definedName>
    <definedName name="SellVolume">'[1]св. о.'!$R$8</definedName>
    <definedName name="SPPO">'[1]св. о.'!$J$8</definedName>
    <definedName name="SPPOVolume" localSheetId="0">#REF!</definedName>
    <definedName name="SPPOVolume" localSheetId="1">#REF!</definedName>
    <definedName name="SPPOVolume" localSheetId="2">#REF!</definedName>
    <definedName name="SPPOVolume">#REF!</definedName>
    <definedName name="SSTPMAX" localSheetId="0">#REF!</definedName>
    <definedName name="SSTPMAX" localSheetId="1">#REF!</definedName>
    <definedName name="SSTPMAX" localSheetId="2">#REF!</definedName>
    <definedName name="SSTPMAX">#REF!</definedName>
    <definedName name="SSTVolume" localSheetId="0">#REF!</definedName>
    <definedName name="SSTVolume" localSheetId="1">#REF!</definedName>
    <definedName name="SSTVolume" localSheetId="2">#REF!</definedName>
    <definedName name="SSTVolume">#REF!</definedName>
    <definedName name="TempVolume" localSheetId="0">#REF!</definedName>
    <definedName name="TempVolume" localSheetId="1">#REF!</definedName>
    <definedName name="TempVolume" localSheetId="2">#REF!</definedName>
    <definedName name="TempVolume">#REF!</definedName>
    <definedName name="TG" localSheetId="0">#REF!</definedName>
    <definedName name="TG" localSheetId="1">#REF!</definedName>
    <definedName name="TG" localSheetId="2">#REF!</definedName>
    <definedName name="TG">#REF!</definedName>
    <definedName name="TotalVolume" localSheetId="0">#REF!</definedName>
    <definedName name="TotalVolume" localSheetId="1">#REF!</definedName>
    <definedName name="TotalVolume" localSheetId="2">#REF!</definedName>
    <definedName name="TotalVolume">#REF!</definedName>
    <definedName name="TransitLosses" localSheetId="0">#REF!</definedName>
    <definedName name="TransitLosses" localSheetId="1">#REF!</definedName>
    <definedName name="TransitLosses" localSheetId="2">#REF!</definedName>
    <definedName name="TransitLosses">#REF!</definedName>
    <definedName name="UsedDPPVolume">'[1]св. о.'!$U$8</definedName>
    <definedName name="UsedGenDPPVolume">'[1]св. о.'!$Z$8</definedName>
    <definedName name="Диапазон" localSheetId="0">#REF!</definedName>
    <definedName name="Диапазон" localSheetId="1">#REF!</definedName>
    <definedName name="Диапазон" localSheetId="2">#REF!</definedName>
    <definedName name="Диапазон">#REF!</definedName>
    <definedName name="К_1">[3]СПРАВОЧНИК!$B$5</definedName>
    <definedName name="К_10" localSheetId="0">[3]СПРАВОЧНИК!#REF!</definedName>
    <definedName name="К_10" localSheetId="1">[3]СПРАВОЧНИК!#REF!</definedName>
    <definedName name="К_10" localSheetId="2">[3]СПРАВОЧНИК!#REF!</definedName>
    <definedName name="К_10">[3]СПРАВОЧНИК!#REF!</definedName>
    <definedName name="К_11" localSheetId="0">[3]СПРАВОЧНИК!#REF!</definedName>
    <definedName name="К_11" localSheetId="1">[3]СПРАВОЧНИК!#REF!</definedName>
    <definedName name="К_11" localSheetId="2">[3]СПРАВОЧНИК!#REF!</definedName>
    <definedName name="К_11">[3]СПРАВОЧНИК!#REF!</definedName>
    <definedName name="К_12" localSheetId="0">[3]СПРАВОЧНИК!#REF!</definedName>
    <definedName name="К_12" localSheetId="1">[3]СПРАВОЧНИК!#REF!</definedName>
    <definedName name="К_12" localSheetId="2">[3]СПРАВОЧНИК!#REF!</definedName>
    <definedName name="К_12">[3]СПРАВОЧНИК!#REF!</definedName>
    <definedName name="К_13" localSheetId="0">[3]СПРАВОЧНИК!#REF!</definedName>
    <definedName name="К_13" localSheetId="1">[3]СПРАВОЧНИК!#REF!</definedName>
    <definedName name="К_13" localSheetId="2">[3]СПРАВОЧНИК!#REF!</definedName>
    <definedName name="К_13">[3]СПРАВОЧНИК!#REF!</definedName>
    <definedName name="К_14">[3]СПРАВОЧНИК!$B$19</definedName>
    <definedName name="К_15" localSheetId="0">[3]СПРАВОЧНИК!#REF!</definedName>
    <definedName name="К_15" localSheetId="1">[3]СПРАВОЧНИК!#REF!</definedName>
    <definedName name="К_15" localSheetId="2">[3]СПРАВОЧНИК!#REF!</definedName>
    <definedName name="К_15">[3]СПРАВОЧНИК!#REF!</definedName>
    <definedName name="К_16">[3]СПРАВОЧНИК!$B$20</definedName>
    <definedName name="К_2">[3]СПРАВОЧНИК!$B$6</definedName>
    <definedName name="К_3" localSheetId="0">[3]СПРАВОЧНИК!#REF!</definedName>
    <definedName name="К_3" localSheetId="1">[3]СПРАВОЧНИК!#REF!</definedName>
    <definedName name="К_3" localSheetId="2">[3]СПРАВОЧНИК!#REF!</definedName>
    <definedName name="К_3">[3]СПРАВОЧНИК!#REF!</definedName>
    <definedName name="К_4" localSheetId="0">[3]СПРАВОЧНИК!#REF!</definedName>
    <definedName name="К_4" localSheetId="1">[3]СПРАВОЧНИК!#REF!</definedName>
    <definedName name="К_4" localSheetId="2">[3]СПРАВОЧНИК!#REF!</definedName>
    <definedName name="К_4">[3]СПРАВОЧНИК!#REF!</definedName>
    <definedName name="К_5" localSheetId="0">[3]СПРАВОЧНИК!#REF!</definedName>
    <definedName name="К_5" localSheetId="1">[3]СПРАВОЧНИК!#REF!</definedName>
    <definedName name="К_5" localSheetId="2">[3]СПРАВОЧНИК!#REF!</definedName>
    <definedName name="К_5">[3]СПРАВОЧНИК!#REF!</definedName>
    <definedName name="К_6" localSheetId="0">[3]СПРАВОЧНИК!#REF!</definedName>
    <definedName name="К_6" localSheetId="1">[3]СПРАВОЧНИК!#REF!</definedName>
    <definedName name="К_6" localSheetId="2">[3]СПРАВОЧНИК!#REF!</definedName>
    <definedName name="К_6">[3]СПРАВОЧНИК!#REF!</definedName>
    <definedName name="К_7" localSheetId="0">[3]СПРАВОЧНИК!#REF!</definedName>
    <definedName name="К_7" localSheetId="1">[3]СПРАВОЧНИК!#REF!</definedName>
    <definedName name="К_7" localSheetId="2">[3]СПРАВОЧНИК!#REF!</definedName>
    <definedName name="К_7">[3]СПРАВОЧНИК!#REF!</definedName>
    <definedName name="К_8" localSheetId="0">[3]СПРАВОЧНИК!#REF!</definedName>
    <definedName name="К_8" localSheetId="1">[3]СПРАВОЧНИК!#REF!</definedName>
    <definedName name="К_8" localSheetId="2">[3]СПРАВОЧНИК!#REF!</definedName>
    <definedName name="К_8">[3]СПРАВОЧНИК!#REF!</definedName>
    <definedName name="К_9" localSheetId="0">[3]СПРАВОЧНИК!#REF!</definedName>
    <definedName name="К_9" localSheetId="1">[3]СПРАВОЧНИК!#REF!</definedName>
    <definedName name="К_9" localSheetId="2">[3]СПРАВОЧНИК!#REF!</definedName>
    <definedName name="К_9">[3]СПРАВОЧНИК!#REF!</definedName>
    <definedName name="НУР">[4]Справочник!$B$5</definedName>
    <definedName name="период">[4]Справочник!$B$7</definedName>
    <definedName name="Тариф_мощность">[4]Справочник!$B$3</definedName>
    <definedName name="Тариф_э_э">[4]Справочник!$B$2</definedName>
    <definedName name="Тариф_э_э_и_мощность">[4]Справочник!$B$4</definedName>
    <definedName name="Энергообъект">[4]Справочник!$B$6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B68" i="3" l="1"/>
  <c r="B59" i="3"/>
  <c r="B50" i="3"/>
  <c r="B47" i="3"/>
  <c r="B71" i="3"/>
  <c r="B62" i="3"/>
  <c r="B53" i="3"/>
  <c r="B82" i="3"/>
  <c r="B84" i="2"/>
  <c r="B82" i="2"/>
  <c r="B152" i="1"/>
  <c r="B143" i="1"/>
  <c r="B134" i="1"/>
  <c r="B131" i="1"/>
  <c r="B128" i="1"/>
  <c r="B125" i="1"/>
  <c r="B117" i="1"/>
  <c r="B114" i="1"/>
  <c r="B111" i="1"/>
  <c r="B108" i="1"/>
  <c r="B105" i="1"/>
  <c r="B102" i="1"/>
  <c r="B99" i="1"/>
  <c r="B96" i="1"/>
  <c r="B93" i="1"/>
  <c r="B90" i="1"/>
  <c r="B118" i="1"/>
  <c r="B103" i="1"/>
  <c r="B135" i="1"/>
  <c r="B169" i="1"/>
  <c r="B132" i="1"/>
  <c r="B94" i="1"/>
  <c r="B129" i="1"/>
  <c r="B126" i="1"/>
  <c r="M24" i="1"/>
  <c r="M15" i="1"/>
  <c r="M13" i="1"/>
  <c r="B767" i="1" l="1"/>
  <c r="B731" i="1"/>
  <c r="B695" i="1"/>
  <c r="B659" i="1"/>
  <c r="B587" i="1"/>
  <c r="B541" i="1"/>
  <c r="B505" i="1"/>
  <c r="B623" i="1"/>
  <c r="B397" i="1"/>
  <c r="B240" i="1"/>
  <c r="B469" i="1"/>
  <c r="B361" i="1"/>
  <c r="B312" i="1"/>
  <c r="B204" i="1"/>
  <c r="B433" i="1"/>
  <c r="B276" i="1"/>
  <c r="B770" i="1"/>
  <c r="B734" i="1"/>
  <c r="B698" i="1"/>
  <c r="B590" i="1"/>
  <c r="B544" i="1"/>
  <c r="B662" i="1"/>
  <c r="B508" i="1"/>
  <c r="B626" i="1"/>
  <c r="B400" i="1"/>
  <c r="B243" i="1"/>
  <c r="B472" i="1"/>
  <c r="B364" i="1"/>
  <c r="B315" i="1"/>
  <c r="B207" i="1"/>
  <c r="B436" i="1"/>
  <c r="B279" i="1"/>
  <c r="B779" i="1"/>
  <c r="B743" i="1"/>
  <c r="B707" i="1"/>
  <c r="B599" i="1"/>
  <c r="B553" i="1"/>
  <c r="B671" i="1"/>
  <c r="B517" i="1"/>
  <c r="B635" i="1"/>
  <c r="B481" i="1"/>
  <c r="B409" i="1"/>
  <c r="B252" i="1"/>
  <c r="B373" i="1"/>
  <c r="B324" i="1"/>
  <c r="B216" i="1"/>
  <c r="B136" i="1"/>
  <c r="B445" i="1"/>
  <c r="B288" i="1"/>
  <c r="B785" i="1"/>
  <c r="B749" i="1"/>
  <c r="B713" i="1"/>
  <c r="B677" i="1"/>
  <c r="B605" i="1"/>
  <c r="B559" i="1"/>
  <c r="B641" i="1"/>
  <c r="B523" i="1"/>
  <c r="B415" i="1"/>
  <c r="B258" i="1"/>
  <c r="B178" i="1"/>
  <c r="B379" i="1"/>
  <c r="B330" i="1"/>
  <c r="B222" i="1"/>
  <c r="B142" i="1"/>
  <c r="B487" i="1"/>
  <c r="B451" i="1"/>
  <c r="B294" i="1"/>
  <c r="B788" i="1"/>
  <c r="B752" i="1"/>
  <c r="B716" i="1"/>
  <c r="B608" i="1"/>
  <c r="B562" i="1"/>
  <c r="B680" i="1"/>
  <c r="B526" i="1"/>
  <c r="B644" i="1"/>
  <c r="B490" i="1"/>
  <c r="B418" i="1"/>
  <c r="B261" i="1"/>
  <c r="B181" i="1"/>
  <c r="B382" i="1"/>
  <c r="B333" i="1"/>
  <c r="B225" i="1"/>
  <c r="B145" i="1"/>
  <c r="B454" i="1"/>
  <c r="B297" i="1"/>
  <c r="B791" i="1"/>
  <c r="B683" i="1"/>
  <c r="B755" i="1"/>
  <c r="B719" i="1"/>
  <c r="B647" i="1"/>
  <c r="B611" i="1"/>
  <c r="B565" i="1"/>
  <c r="B529" i="1"/>
  <c r="B421" i="1"/>
  <c r="B264" i="1"/>
  <c r="B184" i="1"/>
  <c r="B493" i="1"/>
  <c r="B385" i="1"/>
  <c r="B336" i="1"/>
  <c r="B228" i="1"/>
  <c r="B148" i="1"/>
  <c r="B457" i="1"/>
  <c r="B300" i="1"/>
  <c r="B794" i="1"/>
  <c r="B686" i="1"/>
  <c r="B758" i="1"/>
  <c r="B722" i="1"/>
  <c r="B614" i="1"/>
  <c r="B568" i="1"/>
  <c r="B650" i="1"/>
  <c r="B532" i="1"/>
  <c r="B424" i="1"/>
  <c r="B267" i="1"/>
  <c r="B187" i="1"/>
  <c r="B388" i="1"/>
  <c r="B339" i="1"/>
  <c r="B231" i="1"/>
  <c r="B151" i="1"/>
  <c r="B496" i="1"/>
  <c r="B460" i="1"/>
  <c r="B303" i="1"/>
  <c r="B166" i="1"/>
  <c r="B732" i="1"/>
  <c r="B768" i="1"/>
  <c r="B660" i="1"/>
  <c r="B696" i="1"/>
  <c r="B624" i="1"/>
  <c r="B588" i="1"/>
  <c r="B506" i="1"/>
  <c r="B470" i="1"/>
  <c r="B362" i="1"/>
  <c r="B313" i="1"/>
  <c r="B205" i="1"/>
  <c r="B434" i="1"/>
  <c r="B277" i="1"/>
  <c r="B542" i="1"/>
  <c r="B398" i="1"/>
  <c r="B241" i="1"/>
  <c r="B161" i="1"/>
  <c r="B735" i="1"/>
  <c r="B771" i="1"/>
  <c r="B663" i="1"/>
  <c r="B699" i="1"/>
  <c r="B627" i="1"/>
  <c r="B473" i="1"/>
  <c r="B365" i="1"/>
  <c r="B316" i="1"/>
  <c r="B208" i="1"/>
  <c r="B545" i="1"/>
  <c r="B509" i="1"/>
  <c r="B437" i="1"/>
  <c r="B280" i="1"/>
  <c r="B591" i="1"/>
  <c r="B401" i="1"/>
  <c r="B244" i="1"/>
  <c r="B164" i="1"/>
  <c r="B738" i="1"/>
  <c r="B774" i="1"/>
  <c r="B666" i="1"/>
  <c r="B630" i="1"/>
  <c r="B476" i="1"/>
  <c r="B702" i="1"/>
  <c r="B548" i="1"/>
  <c r="B368" i="1"/>
  <c r="B319" i="1"/>
  <c r="B211" i="1"/>
  <c r="B594" i="1"/>
  <c r="B440" i="1"/>
  <c r="B283" i="1"/>
  <c r="B512" i="1"/>
  <c r="B404" i="1"/>
  <c r="B247" i="1"/>
  <c r="B167" i="1"/>
  <c r="B741" i="1"/>
  <c r="B777" i="1"/>
  <c r="B669" i="1"/>
  <c r="B705" i="1"/>
  <c r="B479" i="1"/>
  <c r="B633" i="1"/>
  <c r="B597" i="1"/>
  <c r="B515" i="1"/>
  <c r="B371" i="1"/>
  <c r="B322" i="1"/>
  <c r="B214" i="1"/>
  <c r="B443" i="1"/>
  <c r="B286" i="1"/>
  <c r="B551" i="1"/>
  <c r="B407" i="1"/>
  <c r="B250" i="1"/>
  <c r="B170" i="1"/>
  <c r="B744" i="1"/>
  <c r="B780" i="1"/>
  <c r="B672" i="1"/>
  <c r="B708" i="1"/>
  <c r="B636" i="1"/>
  <c r="B482" i="1"/>
  <c r="B374" i="1"/>
  <c r="B325" i="1"/>
  <c r="B217" i="1"/>
  <c r="B554" i="1"/>
  <c r="B518" i="1"/>
  <c r="B446" i="1"/>
  <c r="B289" i="1"/>
  <c r="B600" i="1"/>
  <c r="B410" i="1"/>
  <c r="B253" i="1"/>
  <c r="B173" i="1"/>
  <c r="B747" i="1"/>
  <c r="B711" i="1"/>
  <c r="B783" i="1"/>
  <c r="B675" i="1"/>
  <c r="B639" i="1"/>
  <c r="B485" i="1"/>
  <c r="B557" i="1"/>
  <c r="B377" i="1"/>
  <c r="B328" i="1"/>
  <c r="B220" i="1"/>
  <c r="B603" i="1"/>
  <c r="B449" i="1"/>
  <c r="B292" i="1"/>
  <c r="B521" i="1"/>
  <c r="B413" i="1"/>
  <c r="B256" i="1"/>
  <c r="B176" i="1"/>
  <c r="B750" i="1"/>
  <c r="B714" i="1"/>
  <c r="B786" i="1"/>
  <c r="B678" i="1"/>
  <c r="B488" i="1"/>
  <c r="B642" i="1"/>
  <c r="B606" i="1"/>
  <c r="B524" i="1"/>
  <c r="B380" i="1"/>
  <c r="B331" i="1"/>
  <c r="B223" i="1"/>
  <c r="B452" i="1"/>
  <c r="B295" i="1"/>
  <c r="B560" i="1"/>
  <c r="B416" i="1"/>
  <c r="B259" i="1"/>
  <c r="B179" i="1"/>
  <c r="B753" i="1"/>
  <c r="B717" i="1"/>
  <c r="B789" i="1"/>
  <c r="B681" i="1"/>
  <c r="B645" i="1"/>
  <c r="B491" i="1"/>
  <c r="B383" i="1"/>
  <c r="B334" i="1"/>
  <c r="B226" i="1"/>
  <c r="B563" i="1"/>
  <c r="B527" i="1"/>
  <c r="B455" i="1"/>
  <c r="B298" i="1"/>
  <c r="B609" i="1"/>
  <c r="B419" i="1"/>
  <c r="B262" i="1"/>
  <c r="B182" i="1"/>
  <c r="B756" i="1"/>
  <c r="B720" i="1"/>
  <c r="B792" i="1"/>
  <c r="B684" i="1"/>
  <c r="B530" i="1"/>
  <c r="B648" i="1"/>
  <c r="B494" i="1"/>
  <c r="B566" i="1"/>
  <c r="B386" i="1"/>
  <c r="B337" i="1"/>
  <c r="B229" i="1"/>
  <c r="B612" i="1"/>
  <c r="B458" i="1"/>
  <c r="B301" i="1"/>
  <c r="B422" i="1"/>
  <c r="B265" i="1"/>
  <c r="B185" i="1"/>
  <c r="B759" i="1"/>
  <c r="B723" i="1"/>
  <c r="B795" i="1"/>
  <c r="B687" i="1"/>
  <c r="B533" i="1"/>
  <c r="B497" i="1"/>
  <c r="B651" i="1"/>
  <c r="B615" i="1"/>
  <c r="B389" i="1"/>
  <c r="B340" i="1"/>
  <c r="B232" i="1"/>
  <c r="B461" i="1"/>
  <c r="B304" i="1"/>
  <c r="B569" i="1"/>
  <c r="B425" i="1"/>
  <c r="B268" i="1"/>
  <c r="B188" i="1"/>
  <c r="B88" i="1"/>
  <c r="B91" i="1"/>
  <c r="B97" i="1"/>
  <c r="B100" i="1"/>
  <c r="B106" i="1"/>
  <c r="B109" i="1"/>
  <c r="B112" i="1"/>
  <c r="B115" i="1"/>
  <c r="B137" i="1"/>
  <c r="B146" i="1"/>
  <c r="B160" i="1"/>
  <c r="B773" i="1"/>
  <c r="B737" i="1"/>
  <c r="B701" i="1"/>
  <c r="B593" i="1"/>
  <c r="B547" i="1"/>
  <c r="B511" i="1"/>
  <c r="B665" i="1"/>
  <c r="B629" i="1"/>
  <c r="B403" i="1"/>
  <c r="B246" i="1"/>
  <c r="B475" i="1"/>
  <c r="B367" i="1"/>
  <c r="B318" i="1"/>
  <c r="B210" i="1"/>
  <c r="B439" i="1"/>
  <c r="B282" i="1"/>
  <c r="B776" i="1"/>
  <c r="B740" i="1"/>
  <c r="B704" i="1"/>
  <c r="B668" i="1"/>
  <c r="B596" i="1"/>
  <c r="B550" i="1"/>
  <c r="B514" i="1"/>
  <c r="B632" i="1"/>
  <c r="B406" i="1"/>
  <c r="B249" i="1"/>
  <c r="B370" i="1"/>
  <c r="B321" i="1"/>
  <c r="B213" i="1"/>
  <c r="B478" i="1"/>
  <c r="B442" i="1"/>
  <c r="B285" i="1"/>
  <c r="B782" i="1"/>
  <c r="B746" i="1"/>
  <c r="B710" i="1"/>
  <c r="B638" i="1"/>
  <c r="B602" i="1"/>
  <c r="B556" i="1"/>
  <c r="B520" i="1"/>
  <c r="B674" i="1"/>
  <c r="B412" i="1"/>
  <c r="B255" i="1"/>
  <c r="B484" i="1"/>
  <c r="B376" i="1"/>
  <c r="B327" i="1"/>
  <c r="B219" i="1"/>
  <c r="B139" i="1"/>
  <c r="B448" i="1"/>
  <c r="B291" i="1"/>
  <c r="B797" i="1"/>
  <c r="B689" i="1"/>
  <c r="B761" i="1"/>
  <c r="B725" i="1"/>
  <c r="B617" i="1"/>
  <c r="B571" i="1"/>
  <c r="B535" i="1"/>
  <c r="B653" i="1"/>
  <c r="B499" i="1"/>
  <c r="B427" i="1"/>
  <c r="B270" i="1"/>
  <c r="B190" i="1"/>
  <c r="B391" i="1"/>
  <c r="B342" i="1"/>
  <c r="B234" i="1"/>
  <c r="B154" i="1"/>
  <c r="B463" i="1"/>
  <c r="B306" i="1"/>
  <c r="B175" i="1"/>
  <c r="B697" i="1"/>
  <c r="B769" i="1"/>
  <c r="B733" i="1"/>
  <c r="B661" i="1"/>
  <c r="B625" i="1"/>
  <c r="B589" i="1"/>
  <c r="B543" i="1"/>
  <c r="B435" i="1"/>
  <c r="B278" i="1"/>
  <c r="B507" i="1"/>
  <c r="B399" i="1"/>
  <c r="B242" i="1"/>
  <c r="B162" i="1"/>
  <c r="B471" i="1"/>
  <c r="B363" i="1"/>
  <c r="B314" i="1"/>
  <c r="B206" i="1"/>
  <c r="B700" i="1"/>
  <c r="B772" i="1"/>
  <c r="B736" i="1"/>
  <c r="B628" i="1"/>
  <c r="B664" i="1"/>
  <c r="B592" i="1"/>
  <c r="B546" i="1"/>
  <c r="B438" i="1"/>
  <c r="B281" i="1"/>
  <c r="B402" i="1"/>
  <c r="B245" i="1"/>
  <c r="B165" i="1"/>
  <c r="B510" i="1"/>
  <c r="B474" i="1"/>
  <c r="B366" i="1"/>
  <c r="B317" i="1"/>
  <c r="B209" i="1"/>
  <c r="B703" i="1"/>
  <c r="B775" i="1"/>
  <c r="B739" i="1"/>
  <c r="B631" i="1"/>
  <c r="B595" i="1"/>
  <c r="B549" i="1"/>
  <c r="B667" i="1"/>
  <c r="B513" i="1"/>
  <c r="B441" i="1"/>
  <c r="B284" i="1"/>
  <c r="B477" i="1"/>
  <c r="B405" i="1"/>
  <c r="B248" i="1"/>
  <c r="B168" i="1"/>
  <c r="B369" i="1"/>
  <c r="B320" i="1"/>
  <c r="B212" i="1"/>
  <c r="B706" i="1"/>
  <c r="B778" i="1"/>
  <c r="B742" i="1"/>
  <c r="B634" i="1"/>
  <c r="B670" i="1"/>
  <c r="B598" i="1"/>
  <c r="B552" i="1"/>
  <c r="B444" i="1"/>
  <c r="B287" i="1"/>
  <c r="B516" i="1"/>
  <c r="B408" i="1"/>
  <c r="B251" i="1"/>
  <c r="B171" i="1"/>
  <c r="B480" i="1"/>
  <c r="B372" i="1"/>
  <c r="B323" i="1"/>
  <c r="B215" i="1"/>
  <c r="B709" i="1"/>
  <c r="B781" i="1"/>
  <c r="B745" i="1"/>
  <c r="B637" i="1"/>
  <c r="B673" i="1"/>
  <c r="B601" i="1"/>
  <c r="B555" i="1"/>
  <c r="B483" i="1"/>
  <c r="B447" i="1"/>
  <c r="B290" i="1"/>
  <c r="B411" i="1"/>
  <c r="B254" i="1"/>
  <c r="B174" i="1"/>
  <c r="B519" i="1"/>
  <c r="B375" i="1"/>
  <c r="B326" i="1"/>
  <c r="B218" i="1"/>
  <c r="B138" i="1"/>
  <c r="B712" i="1"/>
  <c r="B784" i="1"/>
  <c r="B748" i="1"/>
  <c r="B640" i="1"/>
  <c r="B604" i="1"/>
  <c r="B558" i="1"/>
  <c r="B676" i="1"/>
  <c r="B522" i="1"/>
  <c r="B450" i="1"/>
  <c r="B293" i="1"/>
  <c r="B486" i="1"/>
  <c r="B414" i="1"/>
  <c r="B257" i="1"/>
  <c r="B177" i="1"/>
  <c r="B378" i="1"/>
  <c r="B329" i="1"/>
  <c r="B221" i="1"/>
  <c r="B141" i="1"/>
  <c r="B715" i="1"/>
  <c r="B787" i="1"/>
  <c r="B751" i="1"/>
  <c r="B643" i="1"/>
  <c r="B679" i="1"/>
  <c r="B607" i="1"/>
  <c r="B561" i="1"/>
  <c r="B453" i="1"/>
  <c r="B296" i="1"/>
  <c r="B525" i="1"/>
  <c r="B417" i="1"/>
  <c r="B260" i="1"/>
  <c r="B180" i="1"/>
  <c r="B489" i="1"/>
  <c r="B381" i="1"/>
  <c r="B332" i="1"/>
  <c r="B224" i="1"/>
  <c r="B144" i="1"/>
  <c r="B718" i="1"/>
  <c r="B790" i="1"/>
  <c r="B754" i="1"/>
  <c r="B646" i="1"/>
  <c r="B682" i="1"/>
  <c r="B610" i="1"/>
  <c r="B564" i="1"/>
  <c r="B492" i="1"/>
  <c r="B456" i="1"/>
  <c r="B299" i="1"/>
  <c r="B420" i="1"/>
  <c r="B263" i="1"/>
  <c r="B183" i="1"/>
  <c r="B528" i="1"/>
  <c r="B384" i="1"/>
  <c r="B335" i="1"/>
  <c r="B227" i="1"/>
  <c r="B147" i="1"/>
  <c r="B721" i="1"/>
  <c r="B793" i="1"/>
  <c r="B757" i="1"/>
  <c r="B649" i="1"/>
  <c r="B685" i="1"/>
  <c r="B613" i="1"/>
  <c r="B567" i="1"/>
  <c r="B459" i="1"/>
  <c r="B302" i="1"/>
  <c r="B531" i="1"/>
  <c r="B495" i="1"/>
  <c r="B423" i="1"/>
  <c r="B266" i="1"/>
  <c r="B186" i="1"/>
  <c r="B387" i="1"/>
  <c r="B338" i="1"/>
  <c r="B230" i="1"/>
  <c r="B150" i="1"/>
  <c r="B724" i="1"/>
  <c r="B796" i="1"/>
  <c r="B760" i="1"/>
  <c r="B652" i="1"/>
  <c r="B616" i="1"/>
  <c r="B570" i="1"/>
  <c r="B688" i="1"/>
  <c r="B534" i="1"/>
  <c r="B462" i="1"/>
  <c r="B305" i="1"/>
  <c r="B426" i="1"/>
  <c r="B269" i="1"/>
  <c r="B189" i="1"/>
  <c r="B498" i="1"/>
  <c r="B390" i="1"/>
  <c r="B341" i="1"/>
  <c r="B233" i="1"/>
  <c r="B153" i="1"/>
  <c r="B89" i="1"/>
  <c r="B92" i="1"/>
  <c r="B95" i="1"/>
  <c r="B98" i="1"/>
  <c r="B101" i="1"/>
  <c r="B104" i="1"/>
  <c r="B107" i="1"/>
  <c r="B110" i="1"/>
  <c r="B113" i="1"/>
  <c r="B116" i="1"/>
  <c r="B124" i="1"/>
  <c r="B127" i="1"/>
  <c r="B130" i="1"/>
  <c r="B133" i="1"/>
  <c r="B140" i="1"/>
  <c r="B149" i="1"/>
  <c r="B163" i="1"/>
  <c r="B172" i="1"/>
  <c r="B240" i="2"/>
  <c r="B348" i="2"/>
  <c r="B276" i="2"/>
  <c r="B168" i="2"/>
  <c r="B119" i="2"/>
  <c r="B312" i="2"/>
  <c r="B204" i="2"/>
  <c r="B351" i="2"/>
  <c r="B243" i="2"/>
  <c r="B279" i="2"/>
  <c r="B315" i="2"/>
  <c r="B171" i="2"/>
  <c r="B122" i="2"/>
  <c r="B207" i="2"/>
  <c r="B246" i="2"/>
  <c r="B354" i="2"/>
  <c r="B282" i="2"/>
  <c r="B174" i="2"/>
  <c r="B125" i="2"/>
  <c r="B318" i="2"/>
  <c r="B210" i="2"/>
  <c r="B249" i="2"/>
  <c r="B357" i="2"/>
  <c r="B285" i="2"/>
  <c r="B177" i="2"/>
  <c r="B128" i="2"/>
  <c r="B321" i="2"/>
  <c r="B213" i="2"/>
  <c r="B360" i="2"/>
  <c r="B252" i="2"/>
  <c r="B288" i="2"/>
  <c r="B324" i="2"/>
  <c r="B180" i="2"/>
  <c r="B131" i="2"/>
  <c r="B216" i="2"/>
  <c r="B255" i="2"/>
  <c r="B363" i="2"/>
  <c r="B291" i="2"/>
  <c r="B183" i="2"/>
  <c r="B134" i="2"/>
  <c r="B98" i="2"/>
  <c r="B327" i="2"/>
  <c r="B219" i="2"/>
  <c r="B258" i="2"/>
  <c r="B366" i="2"/>
  <c r="B294" i="2"/>
  <c r="B186" i="2"/>
  <c r="B137" i="2"/>
  <c r="B330" i="2"/>
  <c r="B101" i="2"/>
  <c r="B222" i="2"/>
  <c r="B369" i="2"/>
  <c r="B261" i="2"/>
  <c r="B297" i="2"/>
  <c r="B333" i="2"/>
  <c r="B189" i="2"/>
  <c r="B140" i="2"/>
  <c r="B104" i="2"/>
  <c r="B225" i="2"/>
  <c r="B264" i="2"/>
  <c r="B372" i="2"/>
  <c r="B300" i="2"/>
  <c r="B192" i="2"/>
  <c r="B143" i="2"/>
  <c r="B107" i="2"/>
  <c r="B336" i="2"/>
  <c r="B228" i="2"/>
  <c r="B339" i="2"/>
  <c r="B267" i="2"/>
  <c r="B375" i="2"/>
  <c r="B303" i="2"/>
  <c r="B195" i="2"/>
  <c r="B146" i="2"/>
  <c r="B110" i="2"/>
  <c r="B231" i="2"/>
  <c r="B46" i="2"/>
  <c r="B49" i="2"/>
  <c r="B52" i="2"/>
  <c r="B55" i="2"/>
  <c r="B58" i="2"/>
  <c r="B61" i="2"/>
  <c r="B64" i="2"/>
  <c r="B67" i="2"/>
  <c r="B70" i="2"/>
  <c r="B73" i="2"/>
  <c r="B76" i="2"/>
  <c r="B86" i="2"/>
  <c r="B349" i="2"/>
  <c r="B313" i="2"/>
  <c r="B277" i="2"/>
  <c r="B205" i="2"/>
  <c r="B241" i="2"/>
  <c r="B169" i="2"/>
  <c r="B120" i="2"/>
  <c r="B316" i="2"/>
  <c r="B352" i="2"/>
  <c r="B244" i="2"/>
  <c r="B280" i="2"/>
  <c r="B208" i="2"/>
  <c r="B172" i="2"/>
  <c r="B123" i="2"/>
  <c r="B319" i="2"/>
  <c r="B355" i="2"/>
  <c r="B283" i="2"/>
  <c r="B247" i="2"/>
  <c r="B211" i="2"/>
  <c r="B175" i="2"/>
  <c r="B126" i="2"/>
  <c r="B358" i="2"/>
  <c r="B322" i="2"/>
  <c r="B93" i="2"/>
  <c r="B214" i="2"/>
  <c r="B286" i="2"/>
  <c r="B250" i="2"/>
  <c r="B178" i="2"/>
  <c r="B129" i="2"/>
  <c r="B325" i="2"/>
  <c r="B361" i="2"/>
  <c r="B253" i="2"/>
  <c r="B96" i="2"/>
  <c r="B289" i="2"/>
  <c r="B217" i="2"/>
  <c r="B181" i="2"/>
  <c r="B132" i="2"/>
  <c r="B328" i="2"/>
  <c r="B364" i="2"/>
  <c r="B292" i="2"/>
  <c r="B99" i="2"/>
  <c r="B256" i="2"/>
  <c r="B220" i="2"/>
  <c r="B184" i="2"/>
  <c r="B135" i="2"/>
  <c r="B367" i="2"/>
  <c r="B331" i="2"/>
  <c r="B102" i="2"/>
  <c r="B223" i="2"/>
  <c r="B295" i="2"/>
  <c r="B259" i="2"/>
  <c r="B187" i="2"/>
  <c r="B138" i="2"/>
  <c r="B334" i="2"/>
  <c r="B370" i="2"/>
  <c r="B262" i="2"/>
  <c r="B105" i="2"/>
  <c r="B298" i="2"/>
  <c r="B226" i="2"/>
  <c r="B190" i="2"/>
  <c r="B141" i="2"/>
  <c r="B337" i="2"/>
  <c r="B373" i="2"/>
  <c r="B301" i="2"/>
  <c r="B108" i="2"/>
  <c r="B265" i="2"/>
  <c r="B229" i="2"/>
  <c r="B193" i="2"/>
  <c r="B144" i="2"/>
  <c r="B376" i="2"/>
  <c r="B340" i="2"/>
  <c r="B111" i="2"/>
  <c r="B232" i="2"/>
  <c r="B304" i="2"/>
  <c r="B268" i="2"/>
  <c r="B196" i="2"/>
  <c r="B147" i="2"/>
  <c r="B47" i="2"/>
  <c r="B50" i="2"/>
  <c r="B53" i="2"/>
  <c r="B56" i="2"/>
  <c r="B59" i="2"/>
  <c r="B62" i="2"/>
  <c r="B65" i="2"/>
  <c r="B68" i="2"/>
  <c r="B71" i="2"/>
  <c r="B74" i="2"/>
  <c r="B90" i="2"/>
  <c r="B92" i="2"/>
  <c r="B95" i="2"/>
  <c r="B347" i="2"/>
  <c r="B275" i="2"/>
  <c r="B311" i="2"/>
  <c r="B203" i="2"/>
  <c r="B167" i="2"/>
  <c r="B118" i="2"/>
  <c r="B239" i="2"/>
  <c r="B350" i="2"/>
  <c r="B278" i="2"/>
  <c r="B314" i="2"/>
  <c r="B242" i="2"/>
  <c r="B206" i="2"/>
  <c r="B170" i="2"/>
  <c r="B121" i="2"/>
  <c r="B85" i="2"/>
  <c r="B353" i="2"/>
  <c r="B281" i="2"/>
  <c r="B317" i="2"/>
  <c r="B209" i="2"/>
  <c r="B245" i="2"/>
  <c r="B173" i="2"/>
  <c r="B124" i="2"/>
  <c r="B88" i="2"/>
  <c r="B356" i="2"/>
  <c r="B284" i="2"/>
  <c r="B320" i="2"/>
  <c r="B212" i="2"/>
  <c r="B176" i="2"/>
  <c r="B127" i="2"/>
  <c r="B248" i="2"/>
  <c r="B91" i="2"/>
  <c r="B359" i="2"/>
  <c r="B287" i="2"/>
  <c r="B323" i="2"/>
  <c r="B251" i="2"/>
  <c r="B215" i="2"/>
  <c r="B179" i="2"/>
  <c r="B130" i="2"/>
  <c r="B94" i="2"/>
  <c r="B362" i="2"/>
  <c r="B290" i="2"/>
  <c r="B326" i="2"/>
  <c r="B218" i="2"/>
  <c r="B254" i="2"/>
  <c r="B182" i="2"/>
  <c r="B133" i="2"/>
  <c r="B97" i="2"/>
  <c r="B365" i="2"/>
  <c r="B293" i="2"/>
  <c r="B329" i="2"/>
  <c r="B221" i="2"/>
  <c r="B185" i="2"/>
  <c r="B136" i="2"/>
  <c r="B257" i="2"/>
  <c r="B100" i="2"/>
  <c r="B368" i="2"/>
  <c r="B296" i="2"/>
  <c r="B332" i="2"/>
  <c r="B260" i="2"/>
  <c r="B224" i="2"/>
  <c r="B188" i="2"/>
  <c r="B139" i="2"/>
  <c r="B103" i="2"/>
  <c r="B371" i="2"/>
  <c r="B299" i="2"/>
  <c r="B335" i="2"/>
  <c r="B227" i="2"/>
  <c r="B263" i="2"/>
  <c r="B191" i="2"/>
  <c r="B142" i="2"/>
  <c r="B106" i="2"/>
  <c r="B374" i="2"/>
  <c r="B302" i="2"/>
  <c r="B338" i="2"/>
  <c r="B230" i="2"/>
  <c r="B194" i="2"/>
  <c r="B145" i="2"/>
  <c r="B266" i="2"/>
  <c r="B109" i="2"/>
  <c r="B377" i="2"/>
  <c r="B305" i="2"/>
  <c r="B341" i="2"/>
  <c r="B269" i="2"/>
  <c r="B233" i="2"/>
  <c r="B197" i="2"/>
  <c r="B148" i="2"/>
  <c r="B112" i="2"/>
  <c r="B48" i="2"/>
  <c r="B51" i="2"/>
  <c r="B54" i="2"/>
  <c r="B57" i="2"/>
  <c r="B60" i="2"/>
  <c r="B63" i="2"/>
  <c r="B66" i="2"/>
  <c r="B69" i="2"/>
  <c r="B72" i="2"/>
  <c r="B75" i="2"/>
  <c r="B83" i="2"/>
  <c r="B87" i="2"/>
  <c r="B89" i="2"/>
  <c r="B349" i="3"/>
  <c r="B313" i="3"/>
  <c r="B241" i="3"/>
  <c r="B277" i="3"/>
  <c r="B205" i="3"/>
  <c r="B169" i="3"/>
  <c r="B84" i="3"/>
  <c r="B120" i="3"/>
  <c r="B48" i="3"/>
  <c r="B352" i="3"/>
  <c r="B316" i="3"/>
  <c r="B280" i="3"/>
  <c r="B244" i="3"/>
  <c r="B208" i="3"/>
  <c r="B87" i="3"/>
  <c r="B172" i="3"/>
  <c r="B123" i="3"/>
  <c r="B51" i="3"/>
  <c r="B355" i="3"/>
  <c r="B319" i="3"/>
  <c r="B247" i="3"/>
  <c r="B283" i="3"/>
  <c r="B211" i="3"/>
  <c r="B90" i="3"/>
  <c r="B175" i="3"/>
  <c r="B54" i="3"/>
  <c r="B126" i="3"/>
  <c r="B358" i="3"/>
  <c r="B322" i="3"/>
  <c r="B286" i="3"/>
  <c r="B250" i="3"/>
  <c r="B214" i="3"/>
  <c r="B178" i="3"/>
  <c r="B93" i="3"/>
  <c r="B57" i="3"/>
  <c r="B129" i="3"/>
  <c r="B361" i="3"/>
  <c r="B325" i="3"/>
  <c r="B289" i="3"/>
  <c r="B253" i="3"/>
  <c r="B217" i="3"/>
  <c r="B96" i="3"/>
  <c r="B132" i="3"/>
  <c r="B60" i="3"/>
  <c r="B181" i="3"/>
  <c r="B364" i="3"/>
  <c r="B328" i="3"/>
  <c r="B292" i="3"/>
  <c r="B256" i="3"/>
  <c r="B220" i="3"/>
  <c r="B135" i="3"/>
  <c r="B99" i="3"/>
  <c r="B184" i="3"/>
  <c r="B63" i="3"/>
  <c r="B367" i="3"/>
  <c r="B331" i="3"/>
  <c r="B295" i="3"/>
  <c r="B259" i="3"/>
  <c r="B223" i="3"/>
  <c r="B187" i="3"/>
  <c r="B102" i="3"/>
  <c r="B66" i="3"/>
  <c r="B138" i="3"/>
  <c r="B370" i="3"/>
  <c r="B334" i="3"/>
  <c r="B298" i="3"/>
  <c r="B262" i="3"/>
  <c r="B226" i="3"/>
  <c r="B190" i="3"/>
  <c r="B105" i="3"/>
  <c r="B141" i="3"/>
  <c r="B69" i="3"/>
  <c r="B373" i="3"/>
  <c r="B337" i="3"/>
  <c r="B301" i="3"/>
  <c r="B265" i="3"/>
  <c r="B229" i="3"/>
  <c r="B193" i="3"/>
  <c r="B144" i="3"/>
  <c r="B108" i="3"/>
  <c r="B72" i="3"/>
  <c r="B376" i="3"/>
  <c r="B340" i="3"/>
  <c r="B304" i="3"/>
  <c r="B268" i="3"/>
  <c r="B232" i="3"/>
  <c r="B196" i="3"/>
  <c r="B111" i="3"/>
  <c r="B75" i="3"/>
  <c r="B147" i="3"/>
  <c r="B347" i="3"/>
  <c r="B311" i="3"/>
  <c r="B275" i="3"/>
  <c r="B203" i="3"/>
  <c r="B239" i="3"/>
  <c r="B167" i="3"/>
  <c r="B118" i="3"/>
  <c r="B350" i="3"/>
  <c r="B314" i="3"/>
  <c r="B278" i="3"/>
  <c r="B242" i="3"/>
  <c r="B206" i="3"/>
  <c r="B170" i="3"/>
  <c r="B121" i="3"/>
  <c r="B353" i="3"/>
  <c r="B317" i="3"/>
  <c r="B281" i="3"/>
  <c r="B209" i="3"/>
  <c r="B173" i="3"/>
  <c r="B245" i="3"/>
  <c r="B124" i="3"/>
  <c r="B356" i="3"/>
  <c r="B320" i="3"/>
  <c r="B284" i="3"/>
  <c r="B212" i="3"/>
  <c r="B248" i="3"/>
  <c r="B176" i="3"/>
  <c r="B55" i="3"/>
  <c r="B127" i="3"/>
  <c r="B91" i="3"/>
  <c r="B359" i="3"/>
  <c r="B323" i="3"/>
  <c r="B287" i="3"/>
  <c r="B215" i="3"/>
  <c r="B251" i="3"/>
  <c r="B179" i="3"/>
  <c r="B58" i="3"/>
  <c r="B130" i="3"/>
  <c r="B94" i="3"/>
  <c r="B362" i="3"/>
  <c r="B326" i="3"/>
  <c r="B290" i="3"/>
  <c r="B218" i="3"/>
  <c r="B182" i="3"/>
  <c r="B133" i="3"/>
  <c r="B254" i="3"/>
  <c r="B61" i="3"/>
  <c r="B97" i="3"/>
  <c r="B365" i="3"/>
  <c r="B329" i="3"/>
  <c r="B293" i="3"/>
  <c r="B221" i="3"/>
  <c r="B257" i="3"/>
  <c r="B185" i="3"/>
  <c r="B136" i="3"/>
  <c r="B64" i="3"/>
  <c r="B100" i="3"/>
  <c r="B368" i="3"/>
  <c r="B332" i="3"/>
  <c r="B296" i="3"/>
  <c r="B224" i="3"/>
  <c r="B260" i="3"/>
  <c r="B188" i="3"/>
  <c r="B139" i="3"/>
  <c r="B67" i="3"/>
  <c r="B103" i="3"/>
  <c r="B371" i="3"/>
  <c r="B335" i="3"/>
  <c r="B299" i="3"/>
  <c r="B227" i="3"/>
  <c r="B191" i="3"/>
  <c r="B142" i="3"/>
  <c r="B263" i="3"/>
  <c r="B70" i="3"/>
  <c r="B106" i="3"/>
  <c r="B374" i="3"/>
  <c r="B338" i="3"/>
  <c r="B302" i="3"/>
  <c r="B230" i="3"/>
  <c r="B266" i="3"/>
  <c r="B194" i="3"/>
  <c r="B145" i="3"/>
  <c r="B73" i="3"/>
  <c r="B109" i="3"/>
  <c r="B377" i="3"/>
  <c r="B341" i="3"/>
  <c r="B305" i="3"/>
  <c r="B233" i="3"/>
  <c r="B269" i="3"/>
  <c r="B197" i="3"/>
  <c r="B148" i="3"/>
  <c r="B76" i="3"/>
  <c r="B112" i="3"/>
  <c r="B85" i="3"/>
  <c r="B348" i="3"/>
  <c r="B312" i="3"/>
  <c r="B276" i="3"/>
  <c r="B240" i="3"/>
  <c r="B168" i="3"/>
  <c r="B204" i="3"/>
  <c r="B119" i="3"/>
  <c r="B83" i="3"/>
  <c r="B351" i="3"/>
  <c r="B315" i="3"/>
  <c r="B279" i="3"/>
  <c r="B243" i="3"/>
  <c r="B171" i="3"/>
  <c r="B207" i="3"/>
  <c r="B122" i="3"/>
  <c r="B86" i="3"/>
  <c r="B354" i="3"/>
  <c r="B318" i="3"/>
  <c r="B282" i="3"/>
  <c r="B246" i="3"/>
  <c r="B174" i="3"/>
  <c r="B210" i="3"/>
  <c r="B125" i="3"/>
  <c r="B89" i="3"/>
  <c r="B357" i="3"/>
  <c r="B321" i="3"/>
  <c r="B285" i="3"/>
  <c r="B249" i="3"/>
  <c r="B177" i="3"/>
  <c r="B213" i="3"/>
  <c r="B128" i="3"/>
  <c r="B92" i="3"/>
  <c r="B360" i="3"/>
  <c r="B324" i="3"/>
  <c r="B288" i="3"/>
  <c r="B252" i="3"/>
  <c r="B180" i="3"/>
  <c r="B216" i="3"/>
  <c r="B131" i="3"/>
  <c r="B95" i="3"/>
  <c r="B363" i="3"/>
  <c r="B327" i="3"/>
  <c r="B291" i="3"/>
  <c r="B255" i="3"/>
  <c r="B183" i="3"/>
  <c r="B134" i="3"/>
  <c r="B219" i="3"/>
  <c r="B98" i="3"/>
  <c r="B366" i="3"/>
  <c r="B330" i="3"/>
  <c r="B294" i="3"/>
  <c r="B258" i="3"/>
  <c r="B222" i="3"/>
  <c r="B186" i="3"/>
  <c r="B137" i="3"/>
  <c r="B101" i="3"/>
  <c r="B369" i="3"/>
  <c r="B333" i="3"/>
  <c r="B297" i="3"/>
  <c r="B261" i="3"/>
  <c r="B189" i="3"/>
  <c r="B140" i="3"/>
  <c r="B225" i="3"/>
  <c r="B104" i="3"/>
  <c r="B372" i="3"/>
  <c r="B336" i="3"/>
  <c r="B300" i="3"/>
  <c r="B264" i="3"/>
  <c r="B228" i="3"/>
  <c r="B192" i="3"/>
  <c r="B143" i="3"/>
  <c r="B107" i="3"/>
  <c r="B375" i="3"/>
  <c r="B339" i="3"/>
  <c r="B303" i="3"/>
  <c r="B267" i="3"/>
  <c r="B195" i="3"/>
  <c r="B146" i="3"/>
  <c r="B231" i="3"/>
  <c r="B110" i="3"/>
  <c r="B46" i="3"/>
  <c r="B49" i="3"/>
  <c r="B52" i="3"/>
  <c r="B56" i="3"/>
  <c r="B65" i="3"/>
  <c r="B74" i="3"/>
  <c r="B88" i="3"/>
</calcChain>
</file>

<file path=xl/sharedStrings.xml><?xml version="1.0" encoding="utf-8"?>
<sst xmlns="http://schemas.openxmlformats.org/spreadsheetml/2006/main" count="1257" uniqueCount="76">
  <si>
    <t>I. Первая ценовая категория</t>
  </si>
  <si>
    <t xml:space="preserve"> (для объемов покупки электрической энергии (мощности), учет которых осуществляется в целом за расчетный период)</t>
  </si>
  <si>
    <t>1. Конечная регулируемая цена</t>
  </si>
  <si>
    <t>Уровень напряжения</t>
  </si>
  <si>
    <t xml:space="preserve">ВН      
</t>
  </si>
  <si>
    <t xml:space="preserve">СН I        
</t>
  </si>
  <si>
    <t xml:space="preserve">СН II         
</t>
  </si>
  <si>
    <t>НН</t>
  </si>
  <si>
    <t>Конечная регулируемая цена,
рублей/МВт∙ч без НДС</t>
  </si>
  <si>
    <t>2. Средневзвешенная регулируемая цена на электрическую энергию (мощность), используемая для расчёта конечных регулируемых цен для первой ценовой категории, рублей/МВт∙ч без НДС</t>
  </si>
  <si>
    <t>3. Составляющие расчёта средневзвешенной регулируемой цены на электрическую энергию (мощность), используемой для расчёта конечных регулируемых цен для первой ценовой категории:</t>
  </si>
  <si>
    <t>а) Средневзвешенная регулируемая цена на электрическую энергию на оптовом рынке, рублей/МВт∙ч</t>
  </si>
  <si>
    <t>б) Cредневзвешенная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</si>
  <si>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</si>
  <si>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</si>
  <si>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</si>
  <si>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</si>
  <si>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 xml:space="preserve">    - по второй ценовой категории, МВт</t>
  </si>
  <si>
    <t xml:space="preserve">    - по третьей ценовой категории, МВт</t>
  </si>
  <si>
    <t xml:space="preserve">    - по четвертой ценовой категории, МВт</t>
  </si>
  <si>
    <t xml:space="preserve">    - по пятой ценовой категории, МВт</t>
  </si>
  <si>
    <t xml:space="preserve">    - по шестой ценовой категории, МВт</t>
  </si>
  <si>
    <t>е) Объем потребления мощности населением и приравненными к нему категориями потребителей, МВт</t>
  </si>
  <si>
    <t>ж) Фактический объем потребления электрической энергии гарантирующим поставщиком на оптовом рынке, МВт∙ч</t>
  </si>
  <si>
    <t>з)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</si>
  <si>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   - по второй ценовой категории, МВт∙ч</t>
  </si>
  <si>
    <t xml:space="preserve">    - по третьей ценовой категории, МВт∙ч</t>
  </si>
  <si>
    <t xml:space="preserve">    - по четвертой ценовой категории, МВт∙ч</t>
  </si>
  <si>
    <t xml:space="preserve">    - по пятой ценовой категории, МВт∙ч</t>
  </si>
  <si>
    <t xml:space="preserve">    - по шестой ценовой категории, МВт∙ч</t>
  </si>
  <si>
    <t>и) Объем потребления электрической энергии населением и приравненными к нему категориями потребителей, МВт∙ч</t>
  </si>
  <si>
    <t xml:space="preserve"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периоды,рублей/МВт·ч
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</si>
  <si>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</si>
  <si>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МВт∙ч*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</si>
  <si>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</si>
  <si>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</si>
  <si>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3 зон суток, рублей/МВт∙ч без НДС</t>
  </si>
  <si>
    <t>2. Предельный уровень нерегулируемых цен для двух зон суток, рублей/МВт∙ч без НДС</t>
  </si>
  <si>
    <t>Зоны суток</t>
  </si>
  <si>
    <t xml:space="preserve">ВН     
</t>
  </si>
  <si>
    <t xml:space="preserve">СН I       
</t>
  </si>
  <si>
    <t xml:space="preserve">СН II       
</t>
  </si>
  <si>
    <t xml:space="preserve">НН
</t>
  </si>
  <si>
    <t>Ночная</t>
  </si>
  <si>
    <t xml:space="preserve">Ночная     </t>
  </si>
  <si>
    <t>Полупиковая</t>
  </si>
  <si>
    <t>Дневная</t>
  </si>
  <si>
    <t xml:space="preserve">Пиковая   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</si>
  <si>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</si>
  <si>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</si>
  <si>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цены, рублей/МВт∙ч без НДС</t>
  </si>
  <si>
    <t>ВН</t>
  </si>
  <si>
    <t>Ставка для фактических почасовых объемов покупки электрической энергии, отпущенных на уровне напряжения ВН</t>
  </si>
  <si>
    <t>Дата</t>
  </si>
  <si>
    <t xml:space="preserve">-  </t>
  </si>
  <si>
    <t>-</t>
  </si>
  <si>
    <t>СН I</t>
  </si>
  <si>
    <t>Ставка для фактических почасовых объемов покупки электрической энергии, отпущенных на уровне напряжения СН I</t>
  </si>
  <si>
    <t>СН II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</si>
  <si>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</si>
  <si>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</si>
  <si>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>2. Ставка за мощность, приобретаемую потребителем (покупателем), конечной регулируемой цены, рублей/МВт в месяц без НДС</t>
  </si>
  <si>
    <t>Ставка за мощность, приобретаемую потребителем (покупателем), конечной регулируемой цены, рублей/МВт в месяц без НДС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</si>
  <si>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</si>
  <si>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</si>
  <si>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</si>
  <si>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</si>
  <si>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</si>
  <si>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</si>
  <si>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</si>
  <si>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</si>
  <si>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</si>
  <si>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</si>
  <si>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</si>
  <si>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энергии, рублей/МВт в месяц без НДС</t>
  </si>
  <si>
    <t>Предельные уровни регулируемых цен на электрическую энергию (мощность), поставляемую потребителям (покупателям) ООО "МТС ЭНЕРГО" в январе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</si>
</sst>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\ mmm;@"/>
    <numFmt numFmtId="165" formatCode="_-* #,##0.00\ _₽_-;\-* #,##0.00\ _₽_-;_-* &quot;-&quot;??\ _₽_-;_-@_-"/>
    <numFmt numFmtId="166" formatCode="#,##0.00000000000"/>
    <numFmt numFmtId="167" formatCode="#,##0.000"/>
    <numFmt numFmtId="168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1" fillId="0" borderId="0"/>
    <xf numFmtId="164" fontId="11" fillId="0" borderId="0"/>
  </cellStyleXfs>
  <cellXfs count="150">
    <xf numFmtId="0" fontId="0" fillId="0" borderId="0" xfId="0"/>
    <xf numFmtId="164" fontId="3" fillId="2" borderId="0" xfId="2" applyFont="1" applyFill="1" applyAlignment="1"/>
    <xf numFmtId="165" fontId="1" fillId="0" borderId="0" xfId="1" applyFont="1"/>
    <xf numFmtId="164" fontId="1" fillId="0" borderId="0" xfId="2" applyFont="1"/>
    <xf numFmtId="164" fontId="1" fillId="2" borderId="0" xfId="2" applyFont="1" applyFill="1" applyAlignment="1"/>
    <xf numFmtId="165" fontId="1" fillId="2" borderId="0" xfId="1" applyFont="1" applyFill="1" applyAlignment="1"/>
    <xf numFmtId="164" fontId="1" fillId="2" borderId="0" xfId="2" applyFont="1" applyFill="1"/>
    <xf numFmtId="164" fontId="4" fillId="2" borderId="0" xfId="2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center" vertical="center"/>
    </xf>
    <xf numFmtId="164" fontId="8" fillId="2" borderId="0" xfId="2" applyFont="1" applyFill="1" applyBorder="1" applyAlignment="1">
      <alignment vertical="top" wrapText="1"/>
    </xf>
    <xf numFmtId="2" fontId="8" fillId="2" borderId="0" xfId="2" applyNumberFormat="1" applyFont="1" applyFill="1" applyBorder="1" applyAlignment="1">
      <alignment horizontal="center" vertical="top" wrapText="1"/>
    </xf>
    <xf numFmtId="164" fontId="7" fillId="2" borderId="0" xfId="2" applyFont="1" applyFill="1" applyBorder="1" applyAlignment="1">
      <alignment horizontal="justify" wrapText="1"/>
    </xf>
    <xf numFmtId="2" fontId="7" fillId="2" borderId="0" xfId="2" applyNumberFormat="1" applyFont="1" applyFill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center"/>
    </xf>
    <xf numFmtId="164" fontId="1" fillId="2" borderId="0" xfId="2" applyFont="1" applyFill="1" applyBorder="1"/>
    <xf numFmtId="164" fontId="7" fillId="2" borderId="0" xfId="2" applyFont="1" applyFill="1" applyBorder="1" applyAlignment="1">
      <alignment horizontal="justify" vertical="top" wrapText="1"/>
    </xf>
    <xf numFmtId="2" fontId="7" fillId="2" borderId="0" xfId="2" applyNumberFormat="1" applyFont="1" applyFill="1" applyBorder="1" applyAlignment="1">
      <alignment horizontal="center" vertical="top" wrapText="1"/>
    </xf>
    <xf numFmtId="2" fontId="9" fillId="2" borderId="0" xfId="2" applyNumberFormat="1" applyFont="1" applyFill="1" applyBorder="1" applyAlignment="1">
      <alignment horizontal="center" vertical="center" wrapText="1"/>
    </xf>
    <xf numFmtId="2" fontId="1" fillId="2" borderId="0" xfId="2" applyNumberFormat="1" applyFont="1" applyFill="1" applyAlignment="1">
      <alignment horizontal="center"/>
    </xf>
    <xf numFmtId="165" fontId="1" fillId="2" borderId="0" xfId="1" applyFont="1" applyFill="1"/>
    <xf numFmtId="164" fontId="2" fillId="0" borderId="0" xfId="2" applyFont="1" applyFill="1" applyBorder="1" applyAlignment="1">
      <alignment horizontal="left" vertical="center" wrapText="1"/>
    </xf>
    <xf numFmtId="164" fontId="1" fillId="2" borderId="0" xfId="2" applyFont="1" applyFill="1" applyBorder="1" applyAlignment="1">
      <alignment vertical="center" wrapText="1"/>
    </xf>
    <xf numFmtId="2" fontId="1" fillId="2" borderId="0" xfId="2" applyNumberFormat="1" applyFont="1" applyFill="1" applyBorder="1" applyAlignment="1">
      <alignment vertical="top" wrapText="1"/>
    </xf>
    <xf numFmtId="164" fontId="1" fillId="2" borderId="0" xfId="2" applyFont="1" applyFill="1" applyBorder="1" applyAlignment="1">
      <alignment vertical="top" wrapText="1"/>
    </xf>
    <xf numFmtId="4" fontId="1" fillId="2" borderId="0" xfId="2" applyNumberFormat="1" applyFont="1" applyFill="1" applyBorder="1"/>
    <xf numFmtId="164" fontId="2" fillId="0" borderId="12" xfId="2" applyFont="1" applyFill="1" applyBorder="1" applyAlignment="1">
      <alignment horizontal="center" vertical="center"/>
    </xf>
    <xf numFmtId="20" fontId="1" fillId="2" borderId="12" xfId="2" applyNumberFormat="1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20" fontId="1" fillId="2" borderId="11" xfId="2" applyNumberFormat="1" applyFont="1" applyFill="1" applyBorder="1" applyAlignment="1">
      <alignment horizontal="center" vertical="center"/>
    </xf>
    <xf numFmtId="14" fontId="1" fillId="0" borderId="7" xfId="2" applyNumberFormat="1" applyFont="1" applyBorder="1" applyAlignment="1">
      <alignment horizontal="center" vertical="center"/>
    </xf>
    <xf numFmtId="165" fontId="1" fillId="0" borderId="11" xfId="1" applyFont="1" applyBorder="1" applyAlignment="1">
      <alignment horizontal="center" vertical="center"/>
    </xf>
    <xf numFmtId="164" fontId="1" fillId="2" borderId="0" xfId="2" applyFont="1" applyFill="1" applyBorder="1" applyAlignment="1"/>
    <xf numFmtId="164" fontId="2" fillId="2" borderId="12" xfId="2" applyFont="1" applyFill="1" applyBorder="1" applyAlignment="1">
      <alignment vertical="center"/>
    </xf>
    <xf numFmtId="164" fontId="2" fillId="2" borderId="13" xfId="2" applyFont="1" applyFill="1" applyBorder="1" applyAlignment="1">
      <alignment horizontal="center" vertical="center"/>
    </xf>
    <xf numFmtId="164" fontId="2" fillId="2" borderId="12" xfId="2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center"/>
    </xf>
    <xf numFmtId="164" fontId="1" fillId="2" borderId="0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 wrapText="1"/>
    </xf>
    <xf numFmtId="164" fontId="1" fillId="0" borderId="7" xfId="2" applyFont="1" applyBorder="1" applyAlignment="1">
      <alignment horizontal="center" vertical="top" wrapText="1"/>
    </xf>
    <xf numFmtId="164" fontId="2" fillId="2" borderId="7" xfId="2" applyFont="1" applyFill="1" applyBorder="1" applyAlignment="1">
      <alignment horizontal="center" vertical="center"/>
    </xf>
    <xf numFmtId="164" fontId="13" fillId="5" borderId="13" xfId="2" applyFont="1" applyFill="1" applyBorder="1" applyAlignment="1">
      <alignment horizontal="center" vertical="center"/>
    </xf>
    <xf numFmtId="164" fontId="13" fillId="5" borderId="7" xfId="2" applyFont="1" applyFill="1" applyBorder="1" applyAlignment="1">
      <alignment horizontal="center" vertical="center"/>
    </xf>
    <xf numFmtId="164" fontId="1" fillId="2" borderId="0" xfId="2" applyFont="1" applyFill="1" applyBorder="1" applyAlignment="1">
      <alignment wrapText="1"/>
    </xf>
    <xf numFmtId="4" fontId="1" fillId="2" borderId="0" xfId="2" applyNumberFormat="1" applyFont="1" applyFill="1" applyBorder="1" applyAlignment="1"/>
    <xf numFmtId="164" fontId="1" fillId="0" borderId="7" xfId="2" applyFont="1" applyFill="1" applyBorder="1" applyAlignment="1">
      <alignment horizontal="left" vertical="top" wrapText="1"/>
    </xf>
    <xf numFmtId="164" fontId="1" fillId="0" borderId="7" xfId="2" applyFill="1" applyBorder="1" applyAlignment="1">
      <alignment horizontal="left" vertical="top" wrapText="1"/>
    </xf>
    <xf numFmtId="4" fontId="1" fillId="0" borderId="8" xfId="2" applyNumberFormat="1" applyFont="1" applyFill="1" applyBorder="1" applyAlignment="1">
      <alignment horizontal="center" vertical="top" wrapText="1"/>
    </xf>
    <xf numFmtId="4" fontId="1" fillId="0" borderId="9" xfId="2" applyNumberFormat="1" applyFont="1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 vertical="center" wrapText="1"/>
    </xf>
    <xf numFmtId="2" fontId="1" fillId="0" borderId="7" xfId="2" applyNumberFormat="1" applyFont="1" applyFill="1" applyBorder="1" applyAlignment="1">
      <alignment horizontal="center" vertical="top" wrapText="1"/>
    </xf>
    <xf numFmtId="164" fontId="2" fillId="4" borderId="8" xfId="2" applyFont="1" applyFill="1" applyBorder="1" applyAlignment="1">
      <alignment horizontal="left" vertical="center" wrapText="1"/>
    </xf>
    <xf numFmtId="164" fontId="2" fillId="4" borderId="10" xfId="2" applyFont="1" applyFill="1" applyBorder="1" applyAlignment="1">
      <alignment horizontal="left" vertical="center" wrapText="1"/>
    </xf>
    <xf numFmtId="164" fontId="2" fillId="4" borderId="9" xfId="2" applyFont="1" applyFill="1" applyBorder="1" applyAlignment="1">
      <alignment horizontal="left" vertical="center" wrapText="1"/>
    </xf>
    <xf numFmtId="164" fontId="1" fillId="2" borderId="2" xfId="2" applyFont="1" applyFill="1" applyBorder="1" applyAlignment="1">
      <alignment horizontal="center"/>
    </xf>
    <xf numFmtId="164" fontId="1" fillId="2" borderId="8" xfId="2" applyFill="1" applyBorder="1" applyAlignment="1">
      <alignment horizontal="left" vertical="top" wrapText="1"/>
    </xf>
    <xf numFmtId="164" fontId="1" fillId="2" borderId="10" xfId="2" applyFont="1" applyFill="1" applyBorder="1" applyAlignment="1">
      <alignment horizontal="left" vertical="top" wrapText="1"/>
    </xf>
    <xf numFmtId="164" fontId="1" fillId="2" borderId="9" xfId="2" applyFont="1" applyFill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top" wrapText="1"/>
    </xf>
    <xf numFmtId="164" fontId="1" fillId="2" borderId="10" xfId="2" applyFont="1" applyFill="1" applyBorder="1" applyAlignment="1">
      <alignment horizontal="center" vertical="top" wrapText="1"/>
    </xf>
    <xf numFmtId="164" fontId="1" fillId="2" borderId="9" xfId="2" applyFont="1" applyFill="1" applyBorder="1" applyAlignment="1">
      <alignment horizontal="center" vertical="top" wrapText="1"/>
    </xf>
    <xf numFmtId="164" fontId="1" fillId="0" borderId="8" xfId="2" applyFont="1" applyFill="1" applyBorder="1" applyAlignment="1">
      <alignment horizontal="center" vertical="center"/>
    </xf>
    <xf numFmtId="164" fontId="1" fillId="0" borderId="10" xfId="2" applyFont="1" applyBorder="1" applyAlignment="1">
      <alignment horizontal="center"/>
    </xf>
    <xf numFmtId="164" fontId="1" fillId="2" borderId="12" xfId="2" applyFont="1" applyFill="1" applyBorder="1" applyAlignment="1">
      <alignment horizontal="center" vertical="center" wrapText="1"/>
    </xf>
    <xf numFmtId="164" fontId="1" fillId="2" borderId="13" xfId="2" applyFont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 wrapText="1"/>
    </xf>
    <xf numFmtId="164" fontId="1" fillId="0" borderId="1" xfId="2" applyFont="1" applyFill="1" applyBorder="1" applyAlignment="1">
      <alignment horizontal="center" vertical="top" wrapText="1"/>
    </xf>
    <xf numFmtId="164" fontId="1" fillId="0" borderId="2" xfId="2" applyFont="1" applyFill="1" applyBorder="1" applyAlignment="1">
      <alignment horizontal="center" vertical="top" wrapText="1"/>
    </xf>
    <xf numFmtId="164" fontId="1" fillId="0" borderId="3" xfId="2" applyFont="1" applyFill="1" applyBorder="1" applyAlignment="1">
      <alignment horizontal="center" vertical="top" wrapText="1"/>
    </xf>
    <xf numFmtId="164" fontId="1" fillId="2" borderId="14" xfId="2" applyFont="1" applyFill="1" applyBorder="1" applyAlignment="1">
      <alignment horizontal="center" vertical="center" wrapText="1"/>
    </xf>
    <xf numFmtId="164" fontId="1" fillId="2" borderId="4" xfId="2" applyFont="1" applyFill="1" applyBorder="1" applyAlignment="1">
      <alignment horizontal="center" vertical="center" wrapText="1"/>
    </xf>
    <xf numFmtId="164" fontId="1" fillId="2" borderId="0" xfId="2" applyFont="1" applyFill="1" applyBorder="1" applyAlignment="1">
      <alignment horizontal="center" vertical="center" wrapText="1"/>
    </xf>
    <xf numFmtId="164" fontId="1" fillId="2" borderId="15" xfId="2" applyFont="1" applyFill="1" applyBorder="1" applyAlignment="1">
      <alignment horizontal="center" vertical="center" wrapText="1"/>
    </xf>
    <xf numFmtId="164" fontId="1" fillId="2" borderId="8" xfId="2" applyFont="1" applyFill="1" applyBorder="1" applyAlignment="1">
      <alignment horizontal="center" vertical="center" wrapText="1"/>
    </xf>
    <xf numFmtId="164" fontId="1" fillId="2" borderId="10" xfId="2" applyFont="1" applyFill="1" applyBorder="1" applyAlignment="1">
      <alignment horizontal="center" vertical="center" wrapText="1"/>
    </xf>
    <xf numFmtId="164" fontId="1" fillId="2" borderId="9" xfId="2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164" fontId="7" fillId="3" borderId="5" xfId="2" applyFont="1" applyFill="1" applyBorder="1" applyAlignment="1">
      <alignment horizontal="center" vertical="center" wrapText="1"/>
    </xf>
    <xf numFmtId="164" fontId="7" fillId="3" borderId="6" xfId="2" applyFont="1" applyFill="1" applyBorder="1" applyAlignment="1">
      <alignment horizontal="center" vertical="center" wrapText="1"/>
    </xf>
    <xf numFmtId="164" fontId="1" fillId="2" borderId="7" xfId="2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left" vertical="center" wrapText="1"/>
    </xf>
    <xf numFmtId="164" fontId="12" fillId="0" borderId="10" xfId="3" applyNumberFormat="1" applyFont="1" applyBorder="1" applyAlignment="1">
      <alignment horizontal="left" vertical="center" wrapText="1"/>
    </xf>
    <xf numFmtId="164" fontId="12" fillId="0" borderId="9" xfId="3" applyNumberFormat="1" applyFont="1" applyBorder="1" applyAlignment="1">
      <alignment horizontal="left" vertical="center" wrapText="1"/>
    </xf>
    <xf numFmtId="2" fontId="12" fillId="0" borderId="8" xfId="3" applyNumberFormat="1" applyFont="1" applyBorder="1" applyAlignment="1">
      <alignment horizontal="center" vertical="center"/>
    </xf>
    <xf numFmtId="2" fontId="12" fillId="0" borderId="10" xfId="3" applyNumberFormat="1" applyFont="1" applyBorder="1" applyAlignment="1">
      <alignment horizontal="center" vertical="center"/>
    </xf>
    <xf numFmtId="2" fontId="12" fillId="0" borderId="9" xfId="3" applyNumberFormat="1" applyFont="1" applyBorder="1" applyAlignment="1">
      <alignment horizontal="center" vertical="center"/>
    </xf>
    <xf numFmtId="164" fontId="1" fillId="2" borderId="7" xfId="2" applyFont="1" applyFill="1" applyBorder="1" applyAlignment="1">
      <alignment horizontal="center" vertical="top" wrapText="1"/>
    </xf>
    <xf numFmtId="164" fontId="1" fillId="2" borderId="1" xfId="2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 wrapText="1"/>
    </xf>
    <xf numFmtId="164" fontId="1" fillId="2" borderId="3" xfId="2" applyFont="1" applyFill="1" applyBorder="1" applyAlignment="1">
      <alignment horizontal="center" vertical="center" wrapText="1"/>
    </xf>
    <xf numFmtId="164" fontId="1" fillId="2" borderId="14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horizontal="center" vertical="top" wrapText="1"/>
    </xf>
    <xf numFmtId="164" fontId="1" fillId="2" borderId="15" xfId="2" applyFont="1" applyFill="1" applyBorder="1" applyAlignment="1">
      <alignment horizontal="center" vertical="top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2" fillId="4" borderId="8" xfId="2" applyFont="1" applyFill="1" applyBorder="1" applyAlignment="1">
      <alignment horizontal="left"/>
    </xf>
    <xf numFmtId="164" fontId="2" fillId="4" borderId="10" xfId="2" applyFont="1" applyFill="1" applyBorder="1" applyAlignment="1">
      <alignment horizontal="left"/>
    </xf>
    <xf numFmtId="164" fontId="2" fillId="4" borderId="9" xfId="2" applyFont="1" applyFill="1" applyBorder="1" applyAlignment="1">
      <alignment horizontal="left"/>
    </xf>
    <xf numFmtId="164" fontId="1" fillId="2" borderId="1" xfId="2" applyFont="1" applyFill="1" applyBorder="1" applyAlignment="1">
      <alignment horizontal="center" vertical="top" wrapText="1"/>
    </xf>
    <xf numFmtId="164" fontId="1" fillId="2" borderId="2" xfId="2" applyFont="1" applyFill="1" applyBorder="1" applyAlignment="1">
      <alignment horizontal="center" vertical="top" wrapText="1"/>
    </xf>
    <xf numFmtId="164" fontId="1" fillId="2" borderId="3" xfId="2" applyFont="1" applyFill="1" applyBorder="1" applyAlignment="1">
      <alignment horizontal="center" vertical="top" wrapText="1"/>
    </xf>
    <xf numFmtId="164" fontId="1" fillId="0" borderId="7" xfId="2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 vertical="top" wrapText="1"/>
    </xf>
    <xf numFmtId="164" fontId="7" fillId="3" borderId="4" xfId="2" applyFont="1" applyFill="1" applyBorder="1" applyAlignment="1">
      <alignment horizontal="center" vertical="center"/>
    </xf>
    <xf numFmtId="164" fontId="7" fillId="3" borderId="5" xfId="2" applyFont="1" applyFill="1" applyBorder="1" applyAlignment="1">
      <alignment horizontal="center" vertical="center"/>
    </xf>
    <xf numFmtId="164" fontId="7" fillId="3" borderId="6" xfId="2" applyFont="1" applyFill="1" applyBorder="1" applyAlignment="1">
      <alignment horizontal="center" vertical="center"/>
    </xf>
    <xf numFmtId="164" fontId="2" fillId="4" borderId="11" xfId="2" applyFont="1" applyFill="1" applyBorder="1" applyAlignment="1">
      <alignment horizontal="left" vertical="center" wrapText="1"/>
    </xf>
    <xf numFmtId="164" fontId="9" fillId="0" borderId="7" xfId="2" applyFont="1" applyBorder="1" applyAlignment="1">
      <alignment horizontal="left" vertical="top" wrapText="1"/>
    </xf>
    <xf numFmtId="167" fontId="1" fillId="0" borderId="8" xfId="2" applyNumberFormat="1" applyFont="1" applyFill="1" applyBorder="1" applyAlignment="1">
      <alignment horizontal="center" vertical="center"/>
    </xf>
    <xf numFmtId="167" fontId="1" fillId="0" borderId="9" xfId="2" applyNumberFormat="1" applyFont="1" applyFill="1" applyBorder="1" applyAlignment="1">
      <alignment horizontal="center" vertical="center"/>
    </xf>
    <xf numFmtId="164" fontId="10" fillId="2" borderId="10" xfId="2" applyFont="1" applyFill="1" applyBorder="1" applyAlignment="1">
      <alignment horizontal="justify" vertical="top" wrapText="1"/>
    </xf>
    <xf numFmtId="164" fontId="1" fillId="0" borderId="7" xfId="2" applyFont="1" applyBorder="1" applyAlignment="1">
      <alignment horizontal="left" vertical="top" wrapText="1"/>
    </xf>
    <xf numFmtId="167" fontId="1" fillId="2" borderId="8" xfId="2" applyNumberFormat="1" applyFont="1" applyFill="1" applyBorder="1" applyAlignment="1">
      <alignment horizontal="center" vertical="center"/>
    </xf>
    <xf numFmtId="167" fontId="1" fillId="2" borderId="9" xfId="2" applyNumberFormat="1" applyFont="1" applyFill="1" applyBorder="1" applyAlignment="1">
      <alignment horizontal="center" vertical="center"/>
    </xf>
    <xf numFmtId="164" fontId="1" fillId="0" borderId="8" xfId="2" applyFont="1" applyBorder="1" applyAlignment="1">
      <alignment horizontal="left" vertical="top" wrapText="1"/>
    </xf>
    <xf numFmtId="164" fontId="1" fillId="0" borderId="10" xfId="2" applyFont="1" applyBorder="1" applyAlignment="1">
      <alignment horizontal="left" vertical="top" wrapText="1"/>
    </xf>
    <xf numFmtId="164" fontId="1" fillId="0" borderId="9" xfId="2" applyFont="1" applyBorder="1" applyAlignment="1">
      <alignment horizontal="left" vertical="top" wrapText="1"/>
    </xf>
    <xf numFmtId="168" fontId="9" fillId="0" borderId="8" xfId="2" applyNumberFormat="1" applyFont="1" applyFill="1" applyBorder="1" applyAlignment="1">
      <alignment horizontal="center"/>
    </xf>
    <xf numFmtId="168" fontId="9" fillId="0" borderId="9" xfId="2" applyNumberFormat="1" applyFont="1" applyFill="1" applyBorder="1" applyAlignment="1">
      <alignment horizontal="center"/>
    </xf>
    <xf numFmtId="166" fontId="1" fillId="2" borderId="8" xfId="2" applyNumberFormat="1" applyFont="1" applyFill="1" applyBorder="1" applyAlignment="1">
      <alignment horizontal="center" vertical="center"/>
    </xf>
    <xf numFmtId="166" fontId="1" fillId="2" borderId="9" xfId="2" applyNumberFormat="1" applyFont="1" applyFill="1" applyBorder="1" applyAlignment="1">
      <alignment horizontal="center" vertical="center"/>
    </xf>
    <xf numFmtId="168" fontId="1" fillId="2" borderId="8" xfId="2" applyNumberFormat="1" applyFont="1" applyFill="1" applyBorder="1" applyAlignment="1">
      <alignment horizontal="center" vertical="center"/>
    </xf>
    <xf numFmtId="164" fontId="1" fillId="2" borderId="9" xfId="2" applyFont="1" applyFill="1" applyBorder="1" applyAlignment="1">
      <alignment horizontal="center" vertical="center"/>
    </xf>
    <xf numFmtId="164" fontId="2" fillId="4" borderId="7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center" wrapText="1"/>
    </xf>
    <xf numFmtId="164" fontId="2" fillId="4" borderId="7" xfId="2" applyFont="1" applyFill="1" applyBorder="1" applyAlignment="1">
      <alignment horizontal="left" vertical="center" wrapText="1"/>
    </xf>
    <xf numFmtId="4" fontId="1" fillId="2" borderId="8" xfId="2" applyNumberFormat="1" applyFont="1" applyFill="1" applyBorder="1" applyAlignment="1">
      <alignment horizontal="center" vertical="center"/>
    </xf>
    <xf numFmtId="4" fontId="1" fillId="2" borderId="9" xfId="2" applyNumberFormat="1" applyFont="1" applyFill="1" applyBorder="1" applyAlignment="1">
      <alignment horizontal="center" vertical="center"/>
    </xf>
    <xf numFmtId="164" fontId="1" fillId="0" borderId="8" xfId="2" applyFill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2" fontId="1" fillId="0" borderId="8" xfId="2" applyNumberFormat="1" applyFont="1" applyBorder="1" applyAlignment="1">
      <alignment horizontal="center" vertical="center"/>
    </xf>
    <xf numFmtId="2" fontId="1" fillId="0" borderId="9" xfId="2" applyNumberFormat="1" applyFont="1" applyBorder="1" applyAlignment="1">
      <alignment horizontal="center" vertical="center"/>
    </xf>
    <xf numFmtId="164" fontId="4" fillId="0" borderId="0" xfId="2" applyFont="1" applyAlignment="1">
      <alignment horizontal="center" vertical="center" wrapText="1"/>
    </xf>
    <xf numFmtId="164" fontId="1" fillId="2" borderId="0" xfId="2" applyFont="1" applyFill="1" applyAlignment="1">
      <alignment horizontal="center"/>
    </xf>
    <xf numFmtId="164" fontId="6" fillId="3" borderId="1" xfId="2" applyFont="1" applyFill="1" applyBorder="1" applyAlignment="1">
      <alignment horizontal="center" vertical="center"/>
    </xf>
    <xf numFmtId="164" fontId="6" fillId="3" borderId="2" xfId="2" applyFont="1" applyFill="1" applyBorder="1" applyAlignment="1">
      <alignment horizontal="center" vertical="center"/>
    </xf>
    <xf numFmtId="164" fontId="6" fillId="3" borderId="3" xfId="2" applyFont="1" applyFill="1" applyBorder="1" applyAlignment="1">
      <alignment horizontal="center" vertical="center"/>
    </xf>
    <xf numFmtId="164" fontId="1" fillId="3" borderId="4" xfId="2" applyFont="1" applyFill="1" applyBorder="1" applyAlignment="1">
      <alignment horizontal="center" vertical="center"/>
    </xf>
    <xf numFmtId="164" fontId="1" fillId="3" borderId="5" xfId="2" applyFont="1" applyFill="1" applyBorder="1" applyAlignment="1">
      <alignment horizontal="center" vertical="center"/>
    </xf>
    <xf numFmtId="164" fontId="1" fillId="3" borderId="6" xfId="2" applyFont="1" applyFill="1" applyBorder="1" applyAlignment="1">
      <alignment horizontal="center" vertical="center"/>
    </xf>
    <xf numFmtId="164" fontId="1" fillId="0" borderId="7" xfId="2" applyFont="1" applyFill="1" applyBorder="1" applyAlignment="1">
      <alignment horizontal="center"/>
    </xf>
    <xf numFmtId="2" fontId="7" fillId="2" borderId="0" xfId="2" applyNumberFormat="1" applyFont="1" applyFill="1" applyBorder="1" applyAlignment="1">
      <alignment horizontal="center" wrapText="1"/>
    </xf>
    <xf numFmtId="164" fontId="1" fillId="0" borderId="12" xfId="2" applyFont="1" applyFill="1" applyBorder="1" applyAlignment="1">
      <alignment horizontal="center" vertical="center"/>
    </xf>
    <xf numFmtId="164" fontId="1" fillId="0" borderId="13" xfId="2" applyFont="1" applyFill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9;&#1087;&#1088;&#1072;&#1074;&#1083;&#1077;&#1085;&#1080;&#1077;%20&#1087;&#1086;%20&#1088;&#1072;&#1073;&#1086;&#1090;&#1077;%20&#1085;&#1072;%20&#1054;&#1056;&#1069;\8ECA~1\E8B1~1\CB73~1\Kolotovkin\&#1056;&#1072;&#1089;&#1095;&#1077;&#1090;&#1099;\&#1048;&#1102;&#1083;&#1100;\&#1055;&#1086;&#1082;&#1091;&#1087;&#1082;&#1072;%20&#1080;%20&#1087;&#1088;&#1086;&#1076;&#1072;&#1078;&#1072;%20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mts.ru\MSK\&#1042;&#1080;&#1083;&#1102;&#1081;&#1089;&#1082;&#1072;&#1103;%20&#1043;&#1069;&#1057;-3\&#1056;&#1056;&#1069;\&#1040;&#1085;&#1072;&#1083;&#1080;&#1090;&#1080;&#1095;&#1077;&#1089;&#1082;&#1080;&#1077;%20&#1079;&#1072;&#1087;&#1080;&#1089;&#1082;&#1080;\2019.01.17%20&#1042;&#1099;&#1073;&#1086;&#1088;%20&#1062;&#1050;%20&#1040;&#1051;&#1056;&#1054;&#1057;&#1040;%20&#1074;%20&#1079;&#1086;&#1085;&#1077;%20&#1042;&#1043;&#1069;&#1057;-3\&#1042;&#1099;&#1073;&#1086;&#1088;%20&#1094;&#1077;&#1085;&#1086;&#1074;&#1086;&#1081;%20&#1082;&#1072;&#1090;&#1077;&#1075;&#1086;&#1088;&#1080;&#1080;_&#1040;&#1051;&#1056;&#1054;&#1057;&#1040;_&#1088;&#1072;&#1089;&#1095;&#1077;&#1090;%20&#1103;&#1085;&#1074;&#1072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54\some%20K\2007\&#1071;&#1085;&#1074;&#1072;&#1088;&#1100;\&#1056;&#1072;&#1089;&#1095;&#1077;&#1090;%20&#1086;&#1090;&#1082;&#1083;&#1086;&#1085;&#1077;&#1085;&#1080;&#1081;%20&#1103;&#1085;&#1074;&#1072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33\Common\Documents%20and%20Settings\Dolgopolov\&#1056;&#1072;&#1073;&#1086;&#1095;&#1080;&#1081;%20&#1089;&#1090;&#1086;&#1083;\Kolotovkin\&#1054;&#1090;&#1082;&#1083;&#1086;&#1085;&#1077;&#1085;&#1080;&#1103;%20&#1076;&#1086;&#1083;&#1075;&#1086;&#1087;&#1086;&#1083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 продажа"/>
      <sheetName val="Продажа"/>
      <sheetName val="Справочник"/>
      <sheetName val="ТС от ТГ"/>
      <sheetName val="ТС"/>
      <sheetName val="Отч ТС"/>
      <sheetName val="Месяц ТГ"/>
      <sheetName val="ТГ"/>
      <sheetName val="Ист.ТГ"/>
      <sheetName val="Заявка"/>
      <sheetName val="Месяц ДДКП"/>
      <sheetName val="История ДДКП"/>
      <sheetName val="ДДКП"/>
      <sheetName val="Месяц продажа"/>
      <sheetName val="Месяц покупка"/>
      <sheetName val="новости"/>
      <sheetName val="Ист покупка"/>
      <sheetName val="Покупка"/>
      <sheetName val="Месяц св. отчет"/>
      <sheetName val="Ист Св.о."/>
      <sheetName val="св. о."/>
      <sheetName val="Гиберт"/>
      <sheetName val="13355 МВт"/>
      <sheetName val="Месяц 13355"/>
      <sheetName val="Ист 13355"/>
      <sheetName val="13355"/>
      <sheetName val="конв 13355"/>
      <sheetName val="Месяц 14355"/>
      <sheetName val="Ист 14355"/>
      <sheetName val="14355"/>
      <sheetName val="конв 14355"/>
      <sheetName val="Узл. цены"/>
      <sheetName val="Узл. цены 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10" t="str">
            <v>Мвт*час</v>
          </cell>
          <cell r="D10" t="str">
            <v>Мвт*час</v>
          </cell>
          <cell r="E10" t="str">
            <v>Мвт*час</v>
          </cell>
          <cell r="F10" t="str">
            <v>Мвт*час</v>
          </cell>
          <cell r="G10" t="str">
            <v>Мвт*час</v>
          </cell>
          <cell r="K10" t="str">
            <v>Мвт*час</v>
          </cell>
          <cell r="O10" t="str">
            <v>%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D7" t="str">
            <v>Потери ССТ в энергорайоне РСК            МВт* час</v>
          </cell>
          <cell r="AE7" t="str">
            <v>Покупка МВт* час</v>
          </cell>
        </row>
        <row r="8">
          <cell r="C8" t="str">
            <v>ПП СО МВт*час</v>
          </cell>
          <cell r="D8" t="str">
            <v>БС и МГ МВт*час</v>
          </cell>
          <cell r="F8" t="str">
            <v>Плановый объем потерь в энергорайоне МВт* час</v>
          </cell>
          <cell r="I8" t="str">
            <v>Транзитные потери         МВт*ч</v>
          </cell>
          <cell r="J8" t="str">
            <v xml:space="preserve">ППО РУ МВт*час </v>
          </cell>
          <cell r="P8" t="str">
            <v>В т.ч. нагрузочные потери ССТ МВт* час</v>
          </cell>
          <cell r="Q8" t="str">
            <v>ОРП МВт* час</v>
          </cell>
          <cell r="R8" t="str">
            <v>В т.ч. потери ССТ МВт* час</v>
          </cell>
          <cell r="S8" t="str">
            <v>Объем МВт* час</v>
          </cell>
          <cell r="T8" t="str">
            <v>Суммарный зарегистрированный объем ДД МВт* час</v>
          </cell>
          <cell r="U8" t="str">
            <v>Суммарный скоректированный объем ДД МВт* час</v>
          </cell>
          <cell r="V8" t="str">
            <v>Суммарный приоритетный объем ДД МВт* час</v>
          </cell>
          <cell r="W8" t="str">
            <v>Включено в ССТ МВт* час</v>
          </cell>
          <cell r="X8" t="str">
            <v>Продано на ОРЭ МВт* час</v>
          </cell>
          <cell r="Y8" t="str">
            <v>Суммарный зарегистрированный объем ДД МВт* час</v>
          </cell>
          <cell r="Z8" t="str">
            <v>Суммарный скоректированный объем ДД МВт* час</v>
          </cell>
          <cell r="AA8" t="str">
            <v>Суммарный приоритетный объем ДД МВт* час</v>
          </cell>
          <cell r="AB8" t="str">
            <v>Включено в ССТ МВт* час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8"/>
      <sheetName val="Цены 2019"/>
      <sheetName val="Баланс и стоимость 2019"/>
      <sheetName val="в записку"/>
      <sheetName val="Часы СО и АТС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оф_2019_М_Мир"/>
      <sheetName val="Проф_2019_М_Интернациональная"/>
      <sheetName val="Проф_2019_М_яч.103"/>
      <sheetName val="Проф_2019_А_Фабрика_8"/>
      <sheetName val="Проф_2019_А_Шахта_Айхал"/>
      <sheetName val="Проф_2019_А_ХХ"/>
      <sheetName val="Проф_2019_А_Юбилейная"/>
      <sheetName val="Проф_2019_А_Ближняя"/>
      <sheetName val="Проф_2019_У_ГПП_2"/>
      <sheetName val="Проф_2019_У_ГПП_1"/>
      <sheetName val="Проф_2019_У_Пульпа"/>
      <sheetName val="Проф_2019_У_Насосная"/>
      <sheetName val="Проф_2019_У_Фабрика_12"/>
      <sheetName val="Проф_2019_У_УРС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Г"/>
      <sheetName val="Data П"/>
      <sheetName val="Data П СН"/>
      <sheetName val="БР Стат"/>
      <sheetName val="БР Стат мес"/>
      <sheetName val="БР расчет ГТП 1-4"/>
      <sheetName val="БР расчет ГТП 5-8"/>
      <sheetName val="БР расчет ГТП МЕС"/>
      <sheetName val="Отклонения от ДГ"/>
      <sheetName val="Уровни откл-ий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ициативы"/>
      <sheetName val="Данные"/>
      <sheetName val="Справочник"/>
      <sheetName val="Лист2"/>
      <sheetName val="Отопление"/>
      <sheetName val="Balance"/>
      <sheetName val="Валюты"/>
      <sheetName val="Отклонения долгополов"/>
      <sheetName val="св. о."/>
      <sheetName val="ДДКП"/>
      <sheetName val="Узл. цены"/>
      <sheetName val="УФ-28"/>
      <sheetName val="имена"/>
      <sheetName val="Добыча-факт"/>
      <sheetName val="Фондирование"/>
      <sheetName val="Списки"/>
    </sheetNames>
    <sheetDataSet>
      <sheetData sheetId="0" refreshError="1"/>
      <sheetData sheetId="1" refreshError="1"/>
      <sheetData sheetId="2" refreshError="1">
        <row r="2">
          <cell r="B2">
            <v>345.36</v>
          </cell>
        </row>
        <row r="3">
          <cell r="B3">
            <v>134016.65</v>
          </cell>
        </row>
        <row r="4">
          <cell r="B4">
            <v>550</v>
          </cell>
        </row>
        <row r="5">
          <cell r="B5">
            <v>2</v>
          </cell>
        </row>
        <row r="6">
          <cell r="B6" t="str">
            <v>ОАО "ХХХ-энерго"</v>
          </cell>
        </row>
        <row r="7">
          <cell r="B7" t="str">
            <v>Апрель 2005 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B809"/>
  <sheetViews>
    <sheetView zoomScale="70" zoomScaleNormal="70" workbookViewId="0">
      <selection activeCell="B1" sqref="B1:Z1"/>
    </sheetView>
  </sheetViews>
  <sheetFormatPr defaultColWidth="8.7109375" defaultRowHeight="15" x14ac:dyDescent="0.25"/>
  <cols>
    <col min="1" max="1" width="8.7109375" style="6"/>
    <col min="2" max="26" width="11.140625" style="3" customWidth="1"/>
    <col min="27" max="28" width="8.7109375" style="2"/>
    <col min="29" max="16384" width="8.7109375" style="3"/>
  </cols>
  <sheetData>
    <row r="1" spans="1:28" ht="35.25" customHeight="1" x14ac:dyDescent="0.3">
      <c r="A1" s="1">
        <v>43831</v>
      </c>
      <c r="B1" s="137" t="s">
        <v>75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8" s="4" customFormat="1" ht="18.7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5"/>
      <c r="AB2" s="5"/>
    </row>
    <row r="3" spans="1:28" ht="13.5" customHeight="1" x14ac:dyDescent="0.25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ht="20.25" customHeight="1" x14ac:dyDescent="0.25">
      <c r="B4" s="142" t="s">
        <v>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8" ht="15" customHeight="1" x14ac:dyDescent="0.25">
      <c r="B5" s="130" t="s">
        <v>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ht="15.75" customHeight="1" x14ac:dyDescent="0.25">
      <c r="B6" s="145"/>
      <c r="C6" s="145"/>
      <c r="D6" s="145"/>
      <c r="E6" s="145"/>
      <c r="F6" s="145"/>
      <c r="G6" s="50" t="s">
        <v>3</v>
      </c>
      <c r="H6" s="50"/>
      <c r="I6" s="50"/>
      <c r="J6" s="50"/>
      <c r="K6" s="50"/>
      <c r="L6" s="50"/>
      <c r="M6" s="50"/>
      <c r="N6" s="50"/>
      <c r="O6" s="13"/>
      <c r="P6" s="13"/>
      <c r="Q6" s="14"/>
      <c r="R6" s="14"/>
      <c r="S6" s="146"/>
      <c r="T6" s="146"/>
      <c r="U6" s="15"/>
      <c r="V6" s="15"/>
      <c r="W6" s="15"/>
      <c r="X6" s="15"/>
      <c r="Y6" s="15"/>
      <c r="Z6" s="15"/>
    </row>
    <row r="7" spans="1:28" ht="15" customHeight="1" x14ac:dyDescent="0.25">
      <c r="B7" s="145"/>
      <c r="C7" s="145"/>
      <c r="D7" s="145"/>
      <c r="E7" s="145"/>
      <c r="F7" s="145"/>
      <c r="G7" s="50" t="s">
        <v>4</v>
      </c>
      <c r="H7" s="50"/>
      <c r="I7" s="50" t="s">
        <v>5</v>
      </c>
      <c r="J7" s="50"/>
      <c r="K7" s="50" t="s">
        <v>6</v>
      </c>
      <c r="L7" s="50"/>
      <c r="M7" s="133" t="s">
        <v>7</v>
      </c>
      <c r="N7" s="134"/>
      <c r="O7" s="16"/>
      <c r="P7" s="17"/>
      <c r="Q7" s="18"/>
      <c r="R7" s="18"/>
      <c r="S7" s="18"/>
      <c r="T7" s="14"/>
      <c r="U7" s="19"/>
      <c r="V7" s="19"/>
      <c r="W7" s="19"/>
      <c r="X7" s="19"/>
      <c r="Y7" s="19"/>
      <c r="Z7" s="19"/>
    </row>
    <row r="8" spans="1:28" ht="36" customHeight="1" x14ac:dyDescent="0.25">
      <c r="B8" s="50" t="s">
        <v>8</v>
      </c>
      <c r="C8" s="50"/>
      <c r="D8" s="50"/>
      <c r="E8" s="50"/>
      <c r="F8" s="50"/>
      <c r="G8" s="135">
        <v>3538.95</v>
      </c>
      <c r="H8" s="136"/>
      <c r="I8" s="135">
        <v>4178.95</v>
      </c>
      <c r="J8" s="136"/>
      <c r="K8" s="135">
        <v>4978.95</v>
      </c>
      <c r="L8" s="136"/>
      <c r="M8" s="135">
        <v>5858.95</v>
      </c>
      <c r="N8" s="136"/>
      <c r="O8" s="16"/>
      <c r="P8" s="17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8" ht="47.25" customHeight="1" x14ac:dyDescent="0.25">
      <c r="B9" s="128" t="s">
        <v>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>
        <f>ROUND(M11+M12*M13,2)</f>
        <v>1643.95</v>
      </c>
      <c r="N9" s="129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8" ht="33.75" customHeight="1" x14ac:dyDescent="0.25">
      <c r="B10" s="130" t="s">
        <v>10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6"/>
      <c r="P10" s="6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8" ht="15.75" customHeight="1" x14ac:dyDescent="0.25">
      <c r="B11" s="116" t="s">
        <v>11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31">
        <v>1643.9526430599999</v>
      </c>
      <c r="N11" s="132"/>
      <c r="O11" s="6"/>
      <c r="P11" s="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8" ht="15" customHeight="1" x14ac:dyDescent="0.25">
      <c r="B12" s="116" t="s">
        <v>12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31">
        <v>680413.38352524361</v>
      </c>
      <c r="N12" s="132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8" ht="30.75" customHeight="1" x14ac:dyDescent="0.25">
      <c r="B13" s="116" t="s">
        <v>13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24">
        <f>IFERROR((M14-M15-M22)/(M23-M24-M31),0)</f>
        <v>0</v>
      </c>
      <c r="N13" s="125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8" ht="15" customHeight="1" x14ac:dyDescent="0.25">
      <c r="A14" s="16"/>
      <c r="B14" s="116" t="s">
        <v>14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3">
        <v>2.258</v>
      </c>
      <c r="N14" s="114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8" ht="30" customHeight="1" x14ac:dyDescent="0.25">
      <c r="A15" s="16"/>
      <c r="B15" s="116" t="s">
        <v>15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26">
        <f>ROUND(SUM(M17:N21),3)</f>
        <v>2.258</v>
      </c>
      <c r="N15" s="127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8" ht="13.5" customHeight="1" x14ac:dyDescent="0.25">
      <c r="A16" s="16"/>
      <c r="B16" s="119" t="s">
        <v>16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8" x14ac:dyDescent="0.25">
      <c r="A17" s="16"/>
      <c r="B17" s="116" t="s">
        <v>17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22">
        <v>0</v>
      </c>
      <c r="N17" s="123"/>
      <c r="O17" s="6"/>
      <c r="P17" s="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8" x14ac:dyDescent="0.25">
      <c r="A18" s="16"/>
      <c r="B18" s="116" t="s">
        <v>18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22">
        <v>0</v>
      </c>
      <c r="N18" s="123"/>
      <c r="O18" s="6"/>
      <c r="P18" s="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8" x14ac:dyDescent="0.25">
      <c r="A19" s="16"/>
      <c r="B19" s="116" t="s">
        <v>19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22">
        <v>0</v>
      </c>
      <c r="N19" s="123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8" x14ac:dyDescent="0.25">
      <c r="A20" s="16"/>
      <c r="B20" s="116" t="s">
        <v>20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22">
        <v>0</v>
      </c>
      <c r="N20" s="123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8" x14ac:dyDescent="0.25">
      <c r="A21" s="16"/>
      <c r="B21" s="116" t="s">
        <v>21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22">
        <v>2.258</v>
      </c>
      <c r="N21" s="123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8" s="6" customFormat="1" x14ac:dyDescent="0.25">
      <c r="A22" s="16"/>
      <c r="B22" s="116" t="s">
        <v>22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22">
        <v>0</v>
      </c>
      <c r="N22" s="12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  <c r="AB22" s="21"/>
    </row>
    <row r="23" spans="1:28" s="6" customFormat="1" ht="30.75" customHeight="1" x14ac:dyDescent="0.25">
      <c r="A23" s="16"/>
      <c r="B23" s="116" t="s">
        <v>23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>
        <v>1512.5920000000001</v>
      </c>
      <c r="N23" s="11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  <c r="AB23" s="21"/>
    </row>
    <row r="24" spans="1:28" s="6" customFormat="1" ht="30.75" customHeight="1" x14ac:dyDescent="0.25">
      <c r="A24" s="16"/>
      <c r="B24" s="119" t="s">
        <v>24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17">
        <f>SUM(M26:N30)</f>
        <v>1512.5920000000001</v>
      </c>
      <c r="N24" s="11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  <c r="AB24" s="21"/>
    </row>
    <row r="25" spans="1:28" s="6" customFormat="1" ht="13.5" customHeight="1" x14ac:dyDescent="0.25">
      <c r="A25" s="16"/>
      <c r="B25" s="119" t="s">
        <v>16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B25" s="21"/>
    </row>
    <row r="26" spans="1:28" s="6" customFormat="1" ht="15" customHeight="1" x14ac:dyDescent="0.25">
      <c r="A26" s="16"/>
      <c r="B26" s="119" t="s">
        <v>25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M26" s="113">
        <v>0</v>
      </c>
      <c r="N26" s="114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21"/>
    </row>
    <row r="27" spans="1:28" s="6" customFormat="1" x14ac:dyDescent="0.25">
      <c r="A27" s="16"/>
      <c r="B27" s="116" t="s">
        <v>26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3">
        <v>0</v>
      </c>
      <c r="N27" s="114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  <c r="AB27" s="21"/>
    </row>
    <row r="28" spans="1:28" s="6" customFormat="1" x14ac:dyDescent="0.25">
      <c r="A28" s="16"/>
      <c r="B28" s="116" t="s">
        <v>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3">
        <v>0</v>
      </c>
      <c r="N28" s="114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  <c r="AB28" s="21"/>
    </row>
    <row r="29" spans="1:28" s="6" customFormat="1" x14ac:dyDescent="0.25">
      <c r="A29" s="16"/>
      <c r="B29" s="116" t="s">
        <v>28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3">
        <v>0</v>
      </c>
      <c r="N29" s="114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/>
      <c r="AB29" s="21"/>
    </row>
    <row r="30" spans="1:28" s="6" customFormat="1" x14ac:dyDescent="0.25">
      <c r="A30" s="16"/>
      <c r="B30" s="116" t="s">
        <v>29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3">
        <v>1512.5920000000001</v>
      </c>
      <c r="N30" s="114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/>
      <c r="AB30" s="21"/>
    </row>
    <row r="31" spans="1:28" s="6" customFormat="1" ht="33" customHeight="1" x14ac:dyDescent="0.25">
      <c r="A31" s="16"/>
      <c r="B31" s="116" t="s">
        <v>30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3">
        <v>0</v>
      </c>
      <c r="N31" s="114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/>
      <c r="AB31" s="21"/>
    </row>
    <row r="32" spans="1:28" s="6" customFormat="1" ht="33" customHeight="1" x14ac:dyDescent="0.25">
      <c r="A32" s="16"/>
      <c r="B32" s="112" t="s">
        <v>31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>
        <v>0</v>
      </c>
      <c r="N32" s="114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/>
      <c r="AB32" s="21"/>
    </row>
    <row r="33" spans="1:28" s="6" customFormat="1" ht="47.25" customHeight="1" x14ac:dyDescent="0.25">
      <c r="A33" s="16"/>
      <c r="B33" s="112" t="s">
        <v>32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>
        <v>0</v>
      </c>
      <c r="N33" s="114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  <c r="AB33" s="21"/>
    </row>
    <row r="34" spans="1:28" s="6" customFormat="1" ht="62.25" customHeight="1" x14ac:dyDescent="0.25">
      <c r="A34" s="16"/>
      <c r="B34" s="112" t="s">
        <v>33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>
        <v>0</v>
      </c>
      <c r="N34" s="114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  <c r="AB34" s="21"/>
    </row>
    <row r="35" spans="1:28" s="6" customFormat="1" x14ac:dyDescent="0.25">
      <c r="A35" s="1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AA35" s="21"/>
      <c r="AB35" s="21"/>
    </row>
    <row r="36" spans="1:28" s="6" customFormat="1" ht="18.75" x14ac:dyDescent="0.25">
      <c r="A36" s="16"/>
      <c r="B36" s="81" t="s">
        <v>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  <c r="AA36" s="21"/>
      <c r="AB36" s="21"/>
    </row>
    <row r="37" spans="1:28" s="6" customFormat="1" ht="15.75" x14ac:dyDescent="0.25">
      <c r="A37" s="16"/>
      <c r="B37" s="108" t="s">
        <v>35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21"/>
      <c r="AB37" s="21"/>
    </row>
    <row r="38" spans="1:28" s="6" customFormat="1" x14ac:dyDescent="0.25">
      <c r="A38" s="16"/>
      <c r="B38" s="111" t="s">
        <v>36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22"/>
      <c r="O38" s="111" t="s">
        <v>37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21"/>
      <c r="AB38" s="21"/>
    </row>
    <row r="39" spans="1:28" s="6" customFormat="1" ht="15" customHeight="1" x14ac:dyDescent="0.25">
      <c r="A39" s="16"/>
      <c r="B39" s="50" t="s">
        <v>38</v>
      </c>
      <c r="C39" s="50"/>
      <c r="D39" s="50"/>
      <c r="E39" s="50"/>
      <c r="F39" s="50" t="s">
        <v>3</v>
      </c>
      <c r="G39" s="50"/>
      <c r="H39" s="50"/>
      <c r="I39" s="50"/>
      <c r="J39" s="50"/>
      <c r="K39" s="50"/>
      <c r="L39" s="50"/>
      <c r="M39" s="50"/>
      <c r="N39" s="23"/>
      <c r="O39" s="50" t="s">
        <v>38</v>
      </c>
      <c r="P39" s="50"/>
      <c r="Q39" s="50"/>
      <c r="R39" s="50"/>
      <c r="S39" s="50" t="s">
        <v>3</v>
      </c>
      <c r="T39" s="50"/>
      <c r="U39" s="50"/>
      <c r="V39" s="50"/>
      <c r="W39" s="50"/>
      <c r="X39" s="50"/>
      <c r="Y39" s="50"/>
      <c r="Z39" s="50"/>
      <c r="AA39" s="21"/>
      <c r="AB39" s="21"/>
    </row>
    <row r="40" spans="1:28" s="6" customFormat="1" ht="15" customHeight="1" x14ac:dyDescent="0.25">
      <c r="A40" s="16"/>
      <c r="B40" s="50"/>
      <c r="C40" s="50"/>
      <c r="D40" s="50"/>
      <c r="E40" s="50"/>
      <c r="F40" s="51" t="s">
        <v>39</v>
      </c>
      <c r="G40" s="51"/>
      <c r="H40" s="51" t="s">
        <v>40</v>
      </c>
      <c r="I40" s="51"/>
      <c r="J40" s="51" t="s">
        <v>41</v>
      </c>
      <c r="K40" s="51"/>
      <c r="L40" s="51" t="s">
        <v>42</v>
      </c>
      <c r="M40" s="51"/>
      <c r="N40" s="24"/>
      <c r="O40" s="50"/>
      <c r="P40" s="50"/>
      <c r="Q40" s="50"/>
      <c r="R40" s="50"/>
      <c r="S40" s="51" t="s">
        <v>39</v>
      </c>
      <c r="T40" s="51"/>
      <c r="U40" s="51" t="s">
        <v>40</v>
      </c>
      <c r="V40" s="51"/>
      <c r="W40" s="51" t="s">
        <v>41</v>
      </c>
      <c r="X40" s="51"/>
      <c r="Y40" s="51" t="s">
        <v>42</v>
      </c>
      <c r="Z40" s="51"/>
      <c r="AA40" s="21"/>
      <c r="AB40" s="21"/>
    </row>
    <row r="41" spans="1:28" s="6" customFormat="1" x14ac:dyDescent="0.25">
      <c r="A41" s="16"/>
      <c r="B41" s="106" t="s">
        <v>43</v>
      </c>
      <c r="C41" s="107"/>
      <c r="D41" s="107"/>
      <c r="E41" s="107"/>
      <c r="F41" s="48">
        <v>3519.84</v>
      </c>
      <c r="G41" s="49"/>
      <c r="H41" s="48">
        <v>4159.84</v>
      </c>
      <c r="I41" s="49"/>
      <c r="J41" s="48">
        <v>4959.84</v>
      </c>
      <c r="K41" s="49"/>
      <c r="L41" s="48">
        <v>5839.84</v>
      </c>
      <c r="M41" s="49"/>
      <c r="N41" s="24"/>
      <c r="O41" s="106" t="s">
        <v>44</v>
      </c>
      <c r="P41" s="107"/>
      <c r="Q41" s="107"/>
      <c r="R41" s="107"/>
      <c r="S41" s="48">
        <v>3519.84</v>
      </c>
      <c r="T41" s="49"/>
      <c r="U41" s="48">
        <v>4159.84</v>
      </c>
      <c r="V41" s="49"/>
      <c r="W41" s="48">
        <v>4959.84</v>
      </c>
      <c r="X41" s="49"/>
      <c r="Y41" s="48">
        <v>5839.84</v>
      </c>
      <c r="Z41" s="49"/>
      <c r="AA41" s="21"/>
      <c r="AB41" s="21"/>
    </row>
    <row r="42" spans="1:28" s="6" customFormat="1" x14ac:dyDescent="0.25">
      <c r="A42" s="16"/>
      <c r="B42" s="106" t="s">
        <v>45</v>
      </c>
      <c r="C42" s="107"/>
      <c r="D42" s="107"/>
      <c r="E42" s="107"/>
      <c r="F42" s="48">
        <v>4574.92</v>
      </c>
      <c r="G42" s="49"/>
      <c r="H42" s="48">
        <v>5214.92</v>
      </c>
      <c r="I42" s="49"/>
      <c r="J42" s="48">
        <v>6014.92</v>
      </c>
      <c r="K42" s="49"/>
      <c r="L42" s="48">
        <v>6894.92</v>
      </c>
      <c r="M42" s="49"/>
      <c r="N42" s="24"/>
      <c r="O42" s="106" t="s">
        <v>46</v>
      </c>
      <c r="P42" s="107"/>
      <c r="Q42" s="107"/>
      <c r="R42" s="107"/>
      <c r="S42" s="48">
        <v>5009.6899999999996</v>
      </c>
      <c r="T42" s="49"/>
      <c r="U42" s="48">
        <v>5649.69</v>
      </c>
      <c r="V42" s="49"/>
      <c r="W42" s="48">
        <v>6449.69</v>
      </c>
      <c r="X42" s="49"/>
      <c r="Y42" s="48">
        <v>7329.69</v>
      </c>
      <c r="Z42" s="49"/>
      <c r="AA42" s="21"/>
      <c r="AB42" s="21"/>
    </row>
    <row r="43" spans="1:28" s="6" customFormat="1" x14ac:dyDescent="0.25">
      <c r="A43" s="16"/>
      <c r="B43" s="106" t="s">
        <v>47</v>
      </c>
      <c r="C43" s="107"/>
      <c r="D43" s="107"/>
      <c r="E43" s="107"/>
      <c r="F43" s="48">
        <v>5449.36</v>
      </c>
      <c r="G43" s="49"/>
      <c r="H43" s="48">
        <v>6089.36</v>
      </c>
      <c r="I43" s="49"/>
      <c r="J43" s="48">
        <v>6889.36</v>
      </c>
      <c r="K43" s="49"/>
      <c r="L43" s="48">
        <v>7769.36</v>
      </c>
      <c r="M43" s="49"/>
      <c r="N43" s="24"/>
      <c r="O43" s="25"/>
      <c r="P43" s="25"/>
      <c r="Q43" s="25"/>
      <c r="R43" s="25"/>
      <c r="AA43" s="21"/>
      <c r="AB43" s="21"/>
    </row>
    <row r="44" spans="1:28" s="6" customFormat="1" x14ac:dyDescent="0.25">
      <c r="A44" s="16"/>
      <c r="B44" s="25"/>
      <c r="C44" s="25"/>
      <c r="D44" s="25"/>
      <c r="E44" s="25"/>
      <c r="F44" s="25"/>
      <c r="G44" s="16"/>
      <c r="H44" s="26"/>
      <c r="I44" s="26"/>
      <c r="J44" s="26"/>
      <c r="K44" s="26"/>
      <c r="M44" s="16"/>
      <c r="N44" s="16"/>
      <c r="O44" s="25"/>
      <c r="P44" s="25"/>
      <c r="Q44" s="25"/>
      <c r="R44" s="25"/>
      <c r="AA44" s="21"/>
      <c r="AB44" s="21"/>
    </row>
    <row r="45" spans="1:28" s="6" customFormat="1" ht="15" customHeight="1" x14ac:dyDescent="0.25">
      <c r="B45" s="97" t="s">
        <v>48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9"/>
      <c r="AA45" s="21"/>
      <c r="AB45" s="21"/>
    </row>
    <row r="46" spans="1:28" s="6" customFormat="1" ht="32.25" customHeight="1" x14ac:dyDescent="0.25">
      <c r="B46" s="77" t="s">
        <v>49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9"/>
      <c r="AA46" s="21"/>
      <c r="AB46" s="21"/>
    </row>
    <row r="47" spans="1:28" s="6" customFormat="1" x14ac:dyDescent="0.25">
      <c r="B47" s="100" t="s">
        <v>50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21"/>
      <c r="AB47" s="21"/>
    </row>
    <row r="48" spans="1:28" s="6" customFormat="1" ht="15" customHeight="1" x14ac:dyDescent="0.25">
      <c r="B48" s="27" t="s">
        <v>51</v>
      </c>
      <c r="C48" s="67" t="s">
        <v>52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9"/>
      <c r="AA48" s="21"/>
      <c r="AB48" s="21"/>
    </row>
    <row r="49" spans="2:28" s="6" customFormat="1" x14ac:dyDescent="0.25">
      <c r="B49" s="62" t="s">
        <v>53</v>
      </c>
      <c r="C49" s="28">
        <v>0</v>
      </c>
      <c r="D49" s="28">
        <v>4.1666666666666664E-2</v>
      </c>
      <c r="E49" s="28">
        <v>8.3333333333333329E-2</v>
      </c>
      <c r="F49" s="28">
        <v>0.125</v>
      </c>
      <c r="G49" s="28">
        <v>0.16666666666666666</v>
      </c>
      <c r="H49" s="28">
        <v>0.20833333333333334</v>
      </c>
      <c r="I49" s="28">
        <v>0.25</v>
      </c>
      <c r="J49" s="28">
        <v>0.29166666666666669</v>
      </c>
      <c r="K49" s="28">
        <v>0.33333333333333331</v>
      </c>
      <c r="L49" s="28">
        <v>0.375</v>
      </c>
      <c r="M49" s="28">
        <v>0.41666666666666669</v>
      </c>
      <c r="N49" s="28">
        <v>0.45833333333333331</v>
      </c>
      <c r="O49" s="28">
        <v>0.5</v>
      </c>
      <c r="P49" s="28">
        <v>0.54166666666666663</v>
      </c>
      <c r="Q49" s="28">
        <v>0.58333333333333337</v>
      </c>
      <c r="R49" s="28">
        <v>0.625</v>
      </c>
      <c r="S49" s="28">
        <v>0.66666666666666663</v>
      </c>
      <c r="T49" s="28">
        <v>0.70833333333333337</v>
      </c>
      <c r="U49" s="28">
        <v>0.75</v>
      </c>
      <c r="V49" s="28">
        <v>0.79166666666666663</v>
      </c>
      <c r="W49" s="28">
        <v>0.83333333333333337</v>
      </c>
      <c r="X49" s="28">
        <v>0.875</v>
      </c>
      <c r="Y49" s="28">
        <v>0.91666666666666663</v>
      </c>
      <c r="Z49" s="28">
        <v>0.95833333333333337</v>
      </c>
      <c r="AA49" s="21"/>
      <c r="AB49" s="21"/>
    </row>
    <row r="50" spans="2:28" s="6" customFormat="1" x14ac:dyDescent="0.25">
      <c r="B50" s="62"/>
      <c r="C50" s="29" t="s">
        <v>54</v>
      </c>
      <c r="D50" s="29" t="s">
        <v>54</v>
      </c>
      <c r="E50" s="29" t="s">
        <v>54</v>
      </c>
      <c r="F50" s="29" t="s">
        <v>54</v>
      </c>
      <c r="G50" s="29" t="s">
        <v>54</v>
      </c>
      <c r="H50" s="29" t="s">
        <v>54</v>
      </c>
      <c r="I50" s="29" t="s">
        <v>54</v>
      </c>
      <c r="J50" s="29" t="s">
        <v>54</v>
      </c>
      <c r="K50" s="29" t="s">
        <v>54</v>
      </c>
      <c r="L50" s="29" t="s">
        <v>54</v>
      </c>
      <c r="M50" s="29" t="s">
        <v>54</v>
      </c>
      <c r="N50" s="29" t="s">
        <v>54</v>
      </c>
      <c r="O50" s="29" t="s">
        <v>54</v>
      </c>
      <c r="P50" s="29" t="s">
        <v>54</v>
      </c>
      <c r="Q50" s="29" t="s">
        <v>54</v>
      </c>
      <c r="R50" s="29" t="s">
        <v>54</v>
      </c>
      <c r="S50" s="29" t="s">
        <v>54</v>
      </c>
      <c r="T50" s="29" t="s">
        <v>54</v>
      </c>
      <c r="U50" s="29" t="s">
        <v>54</v>
      </c>
      <c r="V50" s="29" t="s">
        <v>54</v>
      </c>
      <c r="W50" s="29" t="s">
        <v>54</v>
      </c>
      <c r="X50" s="29" t="s">
        <v>54</v>
      </c>
      <c r="Y50" s="29" t="s">
        <v>54</v>
      </c>
      <c r="Z50" s="29" t="s">
        <v>55</v>
      </c>
      <c r="AA50" s="21"/>
      <c r="AB50" s="21"/>
    </row>
    <row r="51" spans="2:28" s="6" customFormat="1" x14ac:dyDescent="0.25">
      <c r="B51" s="62"/>
      <c r="C51" s="30">
        <v>4.1666666666666664E-2</v>
      </c>
      <c r="D51" s="30">
        <v>8.3333333333333329E-2</v>
      </c>
      <c r="E51" s="30">
        <v>0.125</v>
      </c>
      <c r="F51" s="30">
        <v>0.16666666666666666</v>
      </c>
      <c r="G51" s="30">
        <v>0.20833333333333334</v>
      </c>
      <c r="H51" s="30">
        <v>0.25</v>
      </c>
      <c r="I51" s="30">
        <v>0.29166666666666669</v>
      </c>
      <c r="J51" s="30">
        <v>0.33333333333333331</v>
      </c>
      <c r="K51" s="30">
        <v>0.375</v>
      </c>
      <c r="L51" s="30">
        <v>0.41666666666666669</v>
      </c>
      <c r="M51" s="30">
        <v>0.45833333333333331</v>
      </c>
      <c r="N51" s="30">
        <v>0.5</v>
      </c>
      <c r="O51" s="30">
        <v>0.54166666666666663</v>
      </c>
      <c r="P51" s="30">
        <v>0.58333333333333337</v>
      </c>
      <c r="Q51" s="30">
        <v>0.625</v>
      </c>
      <c r="R51" s="30">
        <v>0.66666666666666663</v>
      </c>
      <c r="S51" s="30">
        <v>0.70833333333333337</v>
      </c>
      <c r="T51" s="30">
        <v>0.75</v>
      </c>
      <c r="U51" s="30">
        <v>0.79166666666666663</v>
      </c>
      <c r="V51" s="30">
        <v>0.83333333333333337</v>
      </c>
      <c r="W51" s="30">
        <v>0.875</v>
      </c>
      <c r="X51" s="30">
        <v>0.91666666666666663</v>
      </c>
      <c r="Y51" s="30">
        <v>0.95833333333333337</v>
      </c>
      <c r="Z51" s="30">
        <v>0</v>
      </c>
      <c r="AA51" s="21"/>
      <c r="AB51" s="21"/>
    </row>
    <row r="52" spans="2:28" s="6" customFormat="1" x14ac:dyDescent="0.25">
      <c r="B52" s="31">
        <v>43831</v>
      </c>
      <c r="C52" s="32">
        <v>3513.5</v>
      </c>
      <c r="D52" s="32">
        <v>3518.74</v>
      </c>
      <c r="E52" s="32">
        <v>3517.71</v>
      </c>
      <c r="F52" s="32">
        <v>3505.31</v>
      </c>
      <c r="G52" s="32">
        <v>3503.39</v>
      </c>
      <c r="H52" s="32">
        <v>3500.14</v>
      </c>
      <c r="I52" s="32">
        <v>3509.78</v>
      </c>
      <c r="J52" s="32">
        <v>3500.22</v>
      </c>
      <c r="K52" s="32">
        <v>3522.98</v>
      </c>
      <c r="L52" s="32">
        <v>3520.82</v>
      </c>
      <c r="M52" s="32">
        <v>3512.57</v>
      </c>
      <c r="N52" s="32">
        <v>3514.37</v>
      </c>
      <c r="O52" s="32">
        <v>3521.46</v>
      </c>
      <c r="P52" s="32">
        <v>3516.78</v>
      </c>
      <c r="Q52" s="32">
        <v>3526.18</v>
      </c>
      <c r="R52" s="32">
        <v>3520.58</v>
      </c>
      <c r="S52" s="32">
        <v>3520.48</v>
      </c>
      <c r="T52" s="32">
        <v>3527.32</v>
      </c>
      <c r="U52" s="32">
        <v>3525.87</v>
      </c>
      <c r="V52" s="32">
        <v>3523.92</v>
      </c>
      <c r="W52" s="32">
        <v>3528</v>
      </c>
      <c r="X52" s="32">
        <v>3521.96</v>
      </c>
      <c r="Y52" s="32">
        <v>3517.84</v>
      </c>
      <c r="Z52" s="32">
        <v>3510.32</v>
      </c>
      <c r="AA52" s="21"/>
      <c r="AB52" s="21"/>
    </row>
    <row r="53" spans="2:28" s="6" customFormat="1" x14ac:dyDescent="0.25">
      <c r="B53" s="31">
        <v>43832</v>
      </c>
      <c r="C53" s="32">
        <v>3531.66</v>
      </c>
      <c r="D53" s="32">
        <v>3516.16</v>
      </c>
      <c r="E53" s="32">
        <v>3527.04</v>
      </c>
      <c r="F53" s="32">
        <v>3511.19</v>
      </c>
      <c r="G53" s="32">
        <v>3516.07</v>
      </c>
      <c r="H53" s="32">
        <v>3507.65</v>
      </c>
      <c r="I53" s="32">
        <v>3506.79</v>
      </c>
      <c r="J53" s="32">
        <v>3516.36</v>
      </c>
      <c r="K53" s="32">
        <v>3523.6</v>
      </c>
      <c r="L53" s="32">
        <v>3552.07</v>
      </c>
      <c r="M53" s="32">
        <v>3557.54</v>
      </c>
      <c r="N53" s="32">
        <v>3552.64</v>
      </c>
      <c r="O53" s="32">
        <v>3555.25</v>
      </c>
      <c r="P53" s="32">
        <v>3560.88</v>
      </c>
      <c r="Q53" s="32">
        <v>3558.55</v>
      </c>
      <c r="R53" s="32">
        <v>3567.69</v>
      </c>
      <c r="S53" s="32">
        <v>3554.11</v>
      </c>
      <c r="T53" s="32">
        <v>3554.48</v>
      </c>
      <c r="U53" s="32">
        <v>3555.25</v>
      </c>
      <c r="V53" s="32">
        <v>3547</v>
      </c>
      <c r="W53" s="32">
        <v>3549.61</v>
      </c>
      <c r="X53" s="32">
        <v>3560.21</v>
      </c>
      <c r="Y53" s="32">
        <v>3545.43</v>
      </c>
      <c r="Z53" s="32">
        <v>3519.87</v>
      </c>
      <c r="AA53" s="21"/>
      <c r="AB53" s="21"/>
    </row>
    <row r="54" spans="2:28" s="6" customFormat="1" x14ac:dyDescent="0.25">
      <c r="B54" s="31">
        <v>43833</v>
      </c>
      <c r="C54" s="32">
        <v>3536.4</v>
      </c>
      <c r="D54" s="32">
        <v>3529.09</v>
      </c>
      <c r="E54" s="32">
        <v>3516.99</v>
      </c>
      <c r="F54" s="32">
        <v>3511.13</v>
      </c>
      <c r="G54" s="32">
        <v>3514.7</v>
      </c>
      <c r="H54" s="32">
        <v>3516.59</v>
      </c>
      <c r="I54" s="32">
        <v>3512</v>
      </c>
      <c r="J54" s="32">
        <v>3524.15</v>
      </c>
      <c r="K54" s="32">
        <v>3520.94</v>
      </c>
      <c r="L54" s="32">
        <v>3531.15</v>
      </c>
      <c r="M54" s="32">
        <v>3525.7</v>
      </c>
      <c r="N54" s="32">
        <v>3536.81</v>
      </c>
      <c r="O54" s="32">
        <v>3537.64</v>
      </c>
      <c r="P54" s="32">
        <v>3543.31</v>
      </c>
      <c r="Q54" s="32">
        <v>3542.97</v>
      </c>
      <c r="R54" s="32">
        <v>3542.61</v>
      </c>
      <c r="S54" s="32">
        <v>3543.11</v>
      </c>
      <c r="T54" s="32">
        <v>3546.94</v>
      </c>
      <c r="U54" s="32">
        <v>3544.85</v>
      </c>
      <c r="V54" s="32">
        <v>3546.38</v>
      </c>
      <c r="W54" s="32">
        <v>3543</v>
      </c>
      <c r="X54" s="32">
        <v>3546.43</v>
      </c>
      <c r="Y54" s="32">
        <v>3522.18</v>
      </c>
      <c r="Z54" s="32">
        <v>3521.94</v>
      </c>
      <c r="AA54" s="21"/>
      <c r="AB54" s="21"/>
    </row>
    <row r="55" spans="2:28" s="6" customFormat="1" x14ac:dyDescent="0.25">
      <c r="B55" s="31">
        <v>43834</v>
      </c>
      <c r="C55" s="32">
        <v>3528.63</v>
      </c>
      <c r="D55" s="32">
        <v>3519.62</v>
      </c>
      <c r="E55" s="32">
        <v>3514.06</v>
      </c>
      <c r="F55" s="32">
        <v>3511.21</v>
      </c>
      <c r="G55" s="32">
        <v>3512.04</v>
      </c>
      <c r="H55" s="32">
        <v>3507.8</v>
      </c>
      <c r="I55" s="32">
        <v>3507.26</v>
      </c>
      <c r="J55" s="32">
        <v>3508.86</v>
      </c>
      <c r="K55" s="32">
        <v>3530.37</v>
      </c>
      <c r="L55" s="32">
        <v>3543.39</v>
      </c>
      <c r="M55" s="32">
        <v>3539.74</v>
      </c>
      <c r="N55" s="32">
        <v>3538.22</v>
      </c>
      <c r="O55" s="32">
        <v>3541.68</v>
      </c>
      <c r="P55" s="32">
        <v>3541.13</v>
      </c>
      <c r="Q55" s="32">
        <v>3538.45</v>
      </c>
      <c r="R55" s="32">
        <v>3536.48</v>
      </c>
      <c r="S55" s="32">
        <v>3539.27</v>
      </c>
      <c r="T55" s="32">
        <v>3541.66</v>
      </c>
      <c r="U55" s="32">
        <v>3538.53</v>
      </c>
      <c r="V55" s="32">
        <v>3539.8</v>
      </c>
      <c r="W55" s="32">
        <v>3542.34</v>
      </c>
      <c r="X55" s="32">
        <v>3549.45</v>
      </c>
      <c r="Y55" s="32">
        <v>3547.21</v>
      </c>
      <c r="Z55" s="32">
        <v>3520.39</v>
      </c>
      <c r="AA55" s="21"/>
      <c r="AB55" s="21"/>
    </row>
    <row r="56" spans="2:28" s="6" customFormat="1" x14ac:dyDescent="0.25">
      <c r="B56" s="31">
        <v>43835</v>
      </c>
      <c r="C56" s="32">
        <v>3518.19</v>
      </c>
      <c r="D56" s="32">
        <v>3527.67</v>
      </c>
      <c r="E56" s="32">
        <v>3519.03</v>
      </c>
      <c r="F56" s="32">
        <v>3513.98</v>
      </c>
      <c r="G56" s="32">
        <v>3514.26</v>
      </c>
      <c r="H56" s="32">
        <v>3510.75</v>
      </c>
      <c r="I56" s="32">
        <v>3523.44</v>
      </c>
      <c r="J56" s="32">
        <v>3509.14</v>
      </c>
      <c r="K56" s="32">
        <v>3544.95</v>
      </c>
      <c r="L56" s="32">
        <v>3540.75</v>
      </c>
      <c r="M56" s="32">
        <v>3538.51</v>
      </c>
      <c r="N56" s="32">
        <v>3542.79</v>
      </c>
      <c r="O56" s="32">
        <v>3546.3</v>
      </c>
      <c r="P56" s="32">
        <v>3543.36</v>
      </c>
      <c r="Q56" s="32">
        <v>3538.62</v>
      </c>
      <c r="R56" s="32">
        <v>3536.64</v>
      </c>
      <c r="S56" s="32">
        <v>3537.22</v>
      </c>
      <c r="T56" s="32">
        <v>3537.22</v>
      </c>
      <c r="U56" s="32">
        <v>3538.27</v>
      </c>
      <c r="V56" s="32">
        <v>3542.42</v>
      </c>
      <c r="W56" s="32">
        <v>3546.76</v>
      </c>
      <c r="X56" s="32">
        <v>3549.05</v>
      </c>
      <c r="Y56" s="32">
        <v>3543.5</v>
      </c>
      <c r="Z56" s="32">
        <v>3517.85</v>
      </c>
      <c r="AA56" s="21"/>
      <c r="AB56" s="21"/>
    </row>
    <row r="57" spans="2:28" s="6" customFormat="1" x14ac:dyDescent="0.25">
      <c r="B57" s="31">
        <v>43836</v>
      </c>
      <c r="C57" s="32">
        <v>3532.33</v>
      </c>
      <c r="D57" s="32">
        <v>3524.7</v>
      </c>
      <c r="E57" s="32">
        <v>3518.49</v>
      </c>
      <c r="F57" s="32">
        <v>3516.48</v>
      </c>
      <c r="G57" s="32">
        <v>3530.89</v>
      </c>
      <c r="H57" s="32">
        <v>3520.47</v>
      </c>
      <c r="I57" s="32">
        <v>3516.38</v>
      </c>
      <c r="J57" s="32">
        <v>3520.93</v>
      </c>
      <c r="K57" s="32">
        <v>3529.94</v>
      </c>
      <c r="L57" s="32">
        <v>3542.93</v>
      </c>
      <c r="M57" s="32">
        <v>3550.17</v>
      </c>
      <c r="N57" s="32">
        <v>3547.72</v>
      </c>
      <c r="O57" s="32">
        <v>3553.89</v>
      </c>
      <c r="P57" s="32">
        <v>3556.65</v>
      </c>
      <c r="Q57" s="32">
        <v>3556.48</v>
      </c>
      <c r="R57" s="32">
        <v>3558.96</v>
      </c>
      <c r="S57" s="32">
        <v>3562.57</v>
      </c>
      <c r="T57" s="32">
        <v>3563.43</v>
      </c>
      <c r="U57" s="32">
        <v>3561.99</v>
      </c>
      <c r="V57" s="32">
        <v>3565.91</v>
      </c>
      <c r="W57" s="32">
        <v>3567.77</v>
      </c>
      <c r="X57" s="32">
        <v>3560.66</v>
      </c>
      <c r="Y57" s="32">
        <v>3548.35</v>
      </c>
      <c r="Z57" s="32">
        <v>3529.29</v>
      </c>
      <c r="AA57" s="21"/>
      <c r="AB57" s="21"/>
    </row>
    <row r="58" spans="2:28" s="6" customFormat="1" x14ac:dyDescent="0.25">
      <c r="B58" s="31">
        <v>43837</v>
      </c>
      <c r="C58" s="32">
        <v>3530.67</v>
      </c>
      <c r="D58" s="32">
        <v>3527.82</v>
      </c>
      <c r="E58" s="32">
        <v>3522.05</v>
      </c>
      <c r="F58" s="32">
        <v>3519.09</v>
      </c>
      <c r="G58" s="32">
        <v>3534.93</v>
      </c>
      <c r="H58" s="32">
        <v>3523.17</v>
      </c>
      <c r="I58" s="32">
        <v>3518.47</v>
      </c>
      <c r="J58" s="32">
        <v>3521.88</v>
      </c>
      <c r="K58" s="32">
        <v>3526.08</v>
      </c>
      <c r="L58" s="32">
        <v>3533.96</v>
      </c>
      <c r="M58" s="32">
        <v>3533.94</v>
      </c>
      <c r="N58" s="32">
        <v>3533.53</v>
      </c>
      <c r="O58" s="32">
        <v>3541.51</v>
      </c>
      <c r="P58" s="32">
        <v>3542.76</v>
      </c>
      <c r="Q58" s="32">
        <v>3541.01</v>
      </c>
      <c r="R58" s="32">
        <v>3540.29</v>
      </c>
      <c r="S58" s="32">
        <v>3541.73</v>
      </c>
      <c r="T58" s="32">
        <v>3543.9</v>
      </c>
      <c r="U58" s="32">
        <v>3543.31</v>
      </c>
      <c r="V58" s="32">
        <v>3545.54</v>
      </c>
      <c r="W58" s="32">
        <v>3549.63</v>
      </c>
      <c r="X58" s="32">
        <v>3554.13</v>
      </c>
      <c r="Y58" s="32">
        <v>3544.61</v>
      </c>
      <c r="Z58" s="32">
        <v>3531.21</v>
      </c>
      <c r="AA58" s="21"/>
      <c r="AB58" s="21"/>
    </row>
    <row r="59" spans="2:28" s="6" customFormat="1" x14ac:dyDescent="0.25">
      <c r="B59" s="31">
        <v>43838</v>
      </c>
      <c r="C59" s="32">
        <v>3536.8</v>
      </c>
      <c r="D59" s="32">
        <v>3535.6</v>
      </c>
      <c r="E59" s="32">
        <v>3527.58</v>
      </c>
      <c r="F59" s="32">
        <v>3528.56</v>
      </c>
      <c r="G59" s="32">
        <v>3515.15</v>
      </c>
      <c r="H59" s="32">
        <v>3513.64</v>
      </c>
      <c r="I59" s="32">
        <v>3513.87</v>
      </c>
      <c r="J59" s="32">
        <v>3512.96</v>
      </c>
      <c r="K59" s="32">
        <v>3510.64</v>
      </c>
      <c r="L59" s="32">
        <v>3532.3</v>
      </c>
      <c r="M59" s="32">
        <v>3541.47</v>
      </c>
      <c r="N59" s="32">
        <v>3543.45</v>
      </c>
      <c r="O59" s="32">
        <v>3544.02</v>
      </c>
      <c r="P59" s="32">
        <v>3544.89</v>
      </c>
      <c r="Q59" s="32">
        <v>3542.72</v>
      </c>
      <c r="R59" s="32">
        <v>3542.53</v>
      </c>
      <c r="S59" s="32">
        <v>3542.02</v>
      </c>
      <c r="T59" s="32">
        <v>3543.57</v>
      </c>
      <c r="U59" s="32">
        <v>3545.67</v>
      </c>
      <c r="V59" s="32">
        <v>3543.41</v>
      </c>
      <c r="W59" s="32">
        <v>3542.52</v>
      </c>
      <c r="X59" s="32">
        <v>3544.78</v>
      </c>
      <c r="Y59" s="32">
        <v>3523.81</v>
      </c>
      <c r="Z59" s="32">
        <v>3528.21</v>
      </c>
      <c r="AA59" s="21"/>
      <c r="AB59" s="21"/>
    </row>
    <row r="60" spans="2:28" s="6" customFormat="1" x14ac:dyDescent="0.25">
      <c r="B60" s="31">
        <v>43839</v>
      </c>
      <c r="C60" s="32">
        <v>3513.29</v>
      </c>
      <c r="D60" s="32">
        <v>3513.05</v>
      </c>
      <c r="E60" s="32">
        <v>3504.42</v>
      </c>
      <c r="F60" s="32">
        <v>3505.69</v>
      </c>
      <c r="G60" s="32">
        <v>3506.69</v>
      </c>
      <c r="H60" s="32">
        <v>3511.04</v>
      </c>
      <c r="I60" s="32">
        <v>3535.64</v>
      </c>
      <c r="J60" s="32">
        <v>3538.73</v>
      </c>
      <c r="K60" s="32">
        <v>3530.03</v>
      </c>
      <c r="L60" s="32">
        <v>3528.63</v>
      </c>
      <c r="M60" s="32">
        <v>3533.92</v>
      </c>
      <c r="N60" s="32">
        <v>3532.06</v>
      </c>
      <c r="O60" s="32">
        <v>3530.42</v>
      </c>
      <c r="P60" s="32">
        <v>3528.52</v>
      </c>
      <c r="Q60" s="32">
        <v>3530.54</v>
      </c>
      <c r="R60" s="32">
        <v>3530.01</v>
      </c>
      <c r="S60" s="32">
        <v>3531.09</v>
      </c>
      <c r="T60" s="32">
        <v>3533.54</v>
      </c>
      <c r="U60" s="32">
        <v>3539</v>
      </c>
      <c r="V60" s="32">
        <v>3538.02</v>
      </c>
      <c r="W60" s="32">
        <v>3537.92</v>
      </c>
      <c r="X60" s="32">
        <v>3545.03</v>
      </c>
      <c r="Y60" s="32">
        <v>3534.78</v>
      </c>
      <c r="Z60" s="32">
        <v>3494.93</v>
      </c>
      <c r="AA60" s="21"/>
      <c r="AB60" s="21"/>
    </row>
    <row r="61" spans="2:28" s="6" customFormat="1" x14ac:dyDescent="0.25">
      <c r="B61" s="31">
        <v>43840</v>
      </c>
      <c r="C61" s="32">
        <v>3526.12</v>
      </c>
      <c r="D61" s="32">
        <v>3513.01</v>
      </c>
      <c r="E61" s="32">
        <v>3502.92</v>
      </c>
      <c r="F61" s="32">
        <v>3505.58</v>
      </c>
      <c r="G61" s="32">
        <v>3506.37</v>
      </c>
      <c r="H61" s="32">
        <v>3517.34</v>
      </c>
      <c r="I61" s="32">
        <v>3531.89</v>
      </c>
      <c r="J61" s="32">
        <v>3533.28</v>
      </c>
      <c r="K61" s="32">
        <v>3532</v>
      </c>
      <c r="L61" s="32">
        <v>3536.77</v>
      </c>
      <c r="M61" s="32">
        <v>3542.05</v>
      </c>
      <c r="N61" s="32">
        <v>3540.34</v>
      </c>
      <c r="O61" s="32">
        <v>3542.51</v>
      </c>
      <c r="P61" s="32">
        <v>3541.85</v>
      </c>
      <c r="Q61" s="32">
        <v>3541.71</v>
      </c>
      <c r="R61" s="32">
        <v>3536.18</v>
      </c>
      <c r="S61" s="32">
        <v>3540.74</v>
      </c>
      <c r="T61" s="32">
        <v>3540.95</v>
      </c>
      <c r="U61" s="32">
        <v>3539.78</v>
      </c>
      <c r="V61" s="32">
        <v>3539.54</v>
      </c>
      <c r="W61" s="32">
        <v>3535.28</v>
      </c>
      <c r="X61" s="32">
        <v>3543.41</v>
      </c>
      <c r="Y61" s="32">
        <v>3531.89</v>
      </c>
      <c r="Z61" s="32">
        <v>3511.01</v>
      </c>
      <c r="AA61" s="21"/>
      <c r="AB61" s="21"/>
    </row>
    <row r="62" spans="2:28" s="6" customFormat="1" x14ac:dyDescent="0.25">
      <c r="B62" s="31">
        <v>43841</v>
      </c>
      <c r="C62" s="32">
        <v>3521.65</v>
      </c>
      <c r="D62" s="32">
        <v>3503.15</v>
      </c>
      <c r="E62" s="32">
        <v>3498.61</v>
      </c>
      <c r="F62" s="32">
        <v>3484.86</v>
      </c>
      <c r="G62" s="32">
        <v>3486.42</v>
      </c>
      <c r="H62" s="32">
        <v>3501.05</v>
      </c>
      <c r="I62" s="32">
        <v>3507.25</v>
      </c>
      <c r="J62" s="32">
        <v>3513.96</v>
      </c>
      <c r="K62" s="32">
        <v>3537.87</v>
      </c>
      <c r="L62" s="32">
        <v>3556.39</v>
      </c>
      <c r="M62" s="32">
        <v>3561</v>
      </c>
      <c r="N62" s="32">
        <v>3562.68</v>
      </c>
      <c r="O62" s="32">
        <v>3560.79</v>
      </c>
      <c r="P62" s="32">
        <v>3559.52</v>
      </c>
      <c r="Q62" s="32">
        <v>3560.65</v>
      </c>
      <c r="R62" s="32">
        <v>3557.35</v>
      </c>
      <c r="S62" s="32">
        <v>3562.08</v>
      </c>
      <c r="T62" s="32">
        <v>3564.13</v>
      </c>
      <c r="U62" s="32">
        <v>3563.14</v>
      </c>
      <c r="V62" s="32">
        <v>3560.42</v>
      </c>
      <c r="W62" s="32">
        <v>3562.23</v>
      </c>
      <c r="X62" s="32">
        <v>3554.73</v>
      </c>
      <c r="Y62" s="32">
        <v>3532.85</v>
      </c>
      <c r="Z62" s="32">
        <v>3512.39</v>
      </c>
      <c r="AA62" s="21"/>
      <c r="AB62" s="21"/>
    </row>
    <row r="63" spans="2:28" s="6" customFormat="1" x14ac:dyDescent="0.25">
      <c r="B63" s="31">
        <v>43842</v>
      </c>
      <c r="C63" s="32">
        <v>3510.49</v>
      </c>
      <c r="D63" s="32">
        <v>3505.45</v>
      </c>
      <c r="E63" s="32">
        <v>3498.92</v>
      </c>
      <c r="F63" s="32">
        <v>3489</v>
      </c>
      <c r="G63" s="32">
        <v>3490.67</v>
      </c>
      <c r="H63" s="32">
        <v>3493.74</v>
      </c>
      <c r="I63" s="32">
        <v>3525.96</v>
      </c>
      <c r="J63" s="32">
        <v>3533.18</v>
      </c>
      <c r="K63" s="32">
        <v>3530.89</v>
      </c>
      <c r="L63" s="32">
        <v>3555.19</v>
      </c>
      <c r="M63" s="32">
        <v>3556.21</v>
      </c>
      <c r="N63" s="32">
        <v>3559.5</v>
      </c>
      <c r="O63" s="32">
        <v>3561.07</v>
      </c>
      <c r="P63" s="32">
        <v>3559.41</v>
      </c>
      <c r="Q63" s="32">
        <v>3559.74</v>
      </c>
      <c r="R63" s="32">
        <v>3554.17</v>
      </c>
      <c r="S63" s="32">
        <v>3557.54</v>
      </c>
      <c r="T63" s="32">
        <v>3561.68</v>
      </c>
      <c r="U63" s="32">
        <v>3555</v>
      </c>
      <c r="V63" s="32">
        <v>3554.59</v>
      </c>
      <c r="W63" s="32">
        <v>3558.81</v>
      </c>
      <c r="X63" s="32">
        <v>3551.91</v>
      </c>
      <c r="Y63" s="32">
        <v>3538.25</v>
      </c>
      <c r="Z63" s="32">
        <v>3512.36</v>
      </c>
      <c r="AA63" s="21"/>
      <c r="AB63" s="21"/>
    </row>
    <row r="64" spans="2:28" s="6" customFormat="1" x14ac:dyDescent="0.25">
      <c r="B64" s="31">
        <v>43843</v>
      </c>
      <c r="C64" s="32">
        <v>3497.78</v>
      </c>
      <c r="D64" s="32">
        <v>3494.83</v>
      </c>
      <c r="E64" s="32">
        <v>3489</v>
      </c>
      <c r="F64" s="32">
        <v>3485.76</v>
      </c>
      <c r="G64" s="32">
        <v>3488.09</v>
      </c>
      <c r="H64" s="32">
        <v>3498.29</v>
      </c>
      <c r="I64" s="32">
        <v>3516.19</v>
      </c>
      <c r="J64" s="32">
        <v>3548.66</v>
      </c>
      <c r="K64" s="32">
        <v>3550.12</v>
      </c>
      <c r="L64" s="32">
        <v>3556.84</v>
      </c>
      <c r="M64" s="32">
        <v>3568.29</v>
      </c>
      <c r="N64" s="32">
        <v>3561.36</v>
      </c>
      <c r="O64" s="32">
        <v>3562.95</v>
      </c>
      <c r="P64" s="32">
        <v>3560.29</v>
      </c>
      <c r="Q64" s="32">
        <v>3562.83</v>
      </c>
      <c r="R64" s="32">
        <v>3556.67</v>
      </c>
      <c r="S64" s="32">
        <v>3560.93</v>
      </c>
      <c r="T64" s="32">
        <v>3557.48</v>
      </c>
      <c r="U64" s="32">
        <v>3555.11</v>
      </c>
      <c r="V64" s="32">
        <v>3553.39</v>
      </c>
      <c r="W64" s="32">
        <v>3544.92</v>
      </c>
      <c r="X64" s="32">
        <v>3530.6</v>
      </c>
      <c r="Y64" s="32">
        <v>3516.82</v>
      </c>
      <c r="Z64" s="32">
        <v>3504.51</v>
      </c>
      <c r="AA64" s="21"/>
      <c r="AB64" s="21"/>
    </row>
    <row r="65" spans="2:28" s="6" customFormat="1" x14ac:dyDescent="0.25">
      <c r="B65" s="31">
        <v>43844</v>
      </c>
      <c r="C65" s="32">
        <v>3494.39</v>
      </c>
      <c r="D65" s="32">
        <v>3485.84</v>
      </c>
      <c r="E65" s="32">
        <v>3489.32</v>
      </c>
      <c r="F65" s="32">
        <v>3485.04</v>
      </c>
      <c r="G65" s="32">
        <v>3493.5</v>
      </c>
      <c r="H65" s="32">
        <v>3482.72</v>
      </c>
      <c r="I65" s="32">
        <v>3510.21</v>
      </c>
      <c r="J65" s="32">
        <v>3527.58</v>
      </c>
      <c r="K65" s="32">
        <v>3523.57</v>
      </c>
      <c r="L65" s="32">
        <v>3515.51</v>
      </c>
      <c r="M65" s="32">
        <v>3519.37</v>
      </c>
      <c r="N65" s="32">
        <v>3517.29</v>
      </c>
      <c r="O65" s="32">
        <v>3522.32</v>
      </c>
      <c r="P65" s="32">
        <v>3522.93</v>
      </c>
      <c r="Q65" s="32">
        <v>3518.27</v>
      </c>
      <c r="R65" s="32">
        <v>3514.86</v>
      </c>
      <c r="S65" s="32">
        <v>3520.16</v>
      </c>
      <c r="T65" s="32">
        <v>3515.52</v>
      </c>
      <c r="U65" s="32">
        <v>3522.52</v>
      </c>
      <c r="V65" s="32">
        <v>3519.06</v>
      </c>
      <c r="W65" s="32">
        <v>3522.22</v>
      </c>
      <c r="X65" s="32">
        <v>3526.26</v>
      </c>
      <c r="Y65" s="32">
        <v>3524.65</v>
      </c>
      <c r="Z65" s="32">
        <v>3512.55</v>
      </c>
      <c r="AA65" s="21"/>
      <c r="AB65" s="21"/>
    </row>
    <row r="66" spans="2:28" s="6" customFormat="1" x14ac:dyDescent="0.25">
      <c r="B66" s="31">
        <v>43845</v>
      </c>
      <c r="C66" s="32">
        <v>3526.09</v>
      </c>
      <c r="D66" s="32">
        <v>3512.66</v>
      </c>
      <c r="E66" s="32">
        <v>3506.88</v>
      </c>
      <c r="F66" s="32">
        <v>3493.36</v>
      </c>
      <c r="G66" s="32">
        <v>3497.87</v>
      </c>
      <c r="H66" s="32">
        <v>3506.01</v>
      </c>
      <c r="I66" s="32">
        <v>3522.57</v>
      </c>
      <c r="J66" s="32">
        <v>3517.57</v>
      </c>
      <c r="K66" s="32">
        <v>3534.36</v>
      </c>
      <c r="L66" s="32">
        <v>3548.32</v>
      </c>
      <c r="M66" s="32">
        <v>3550.56</v>
      </c>
      <c r="N66" s="32">
        <v>3551.31</v>
      </c>
      <c r="O66" s="32">
        <v>3547.44</v>
      </c>
      <c r="P66" s="32">
        <v>3547.62</v>
      </c>
      <c r="Q66" s="32">
        <v>3546.59</v>
      </c>
      <c r="R66" s="32">
        <v>3546.66</v>
      </c>
      <c r="S66" s="32">
        <v>3547.43</v>
      </c>
      <c r="T66" s="32">
        <v>3534.17</v>
      </c>
      <c r="U66" s="32">
        <v>3530.84</v>
      </c>
      <c r="V66" s="32">
        <v>3527.54</v>
      </c>
      <c r="W66" s="32">
        <v>3525.26</v>
      </c>
      <c r="X66" s="32">
        <v>3527.07</v>
      </c>
      <c r="Y66" s="32">
        <v>3520.07</v>
      </c>
      <c r="Z66" s="32">
        <v>3521.25</v>
      </c>
      <c r="AA66" s="21"/>
      <c r="AB66" s="21"/>
    </row>
    <row r="67" spans="2:28" s="6" customFormat="1" x14ac:dyDescent="0.25">
      <c r="B67" s="31">
        <v>43846</v>
      </c>
      <c r="C67" s="32">
        <v>3526.72</v>
      </c>
      <c r="D67" s="32">
        <v>3510.39</v>
      </c>
      <c r="E67" s="32">
        <v>3517.89</v>
      </c>
      <c r="F67" s="32">
        <v>3511.36</v>
      </c>
      <c r="G67" s="32">
        <v>3520.55</v>
      </c>
      <c r="H67" s="32">
        <v>3507.22</v>
      </c>
      <c r="I67" s="32">
        <v>3523.73</v>
      </c>
      <c r="J67" s="32">
        <v>3532.8</v>
      </c>
      <c r="K67" s="32">
        <v>3552.71</v>
      </c>
      <c r="L67" s="32">
        <v>3555.21</v>
      </c>
      <c r="M67" s="32">
        <v>3558.13</v>
      </c>
      <c r="N67" s="32">
        <v>3559.26</v>
      </c>
      <c r="O67" s="32">
        <v>3555.11</v>
      </c>
      <c r="P67" s="32">
        <v>3558.26</v>
      </c>
      <c r="Q67" s="32">
        <v>3559.75</v>
      </c>
      <c r="R67" s="32">
        <v>3553.75</v>
      </c>
      <c r="S67" s="32">
        <v>3559.25</v>
      </c>
      <c r="T67" s="32">
        <v>3561.73</v>
      </c>
      <c r="U67" s="32">
        <v>3558.81</v>
      </c>
      <c r="V67" s="32">
        <v>3559.89</v>
      </c>
      <c r="W67" s="32">
        <v>3555.4</v>
      </c>
      <c r="X67" s="32">
        <v>3548.24</v>
      </c>
      <c r="Y67" s="32">
        <v>3528.8</v>
      </c>
      <c r="Z67" s="32">
        <v>3511.19</v>
      </c>
      <c r="AA67" s="21"/>
      <c r="AB67" s="21"/>
    </row>
    <row r="68" spans="2:28" s="6" customFormat="1" x14ac:dyDescent="0.25">
      <c r="B68" s="31">
        <v>43847</v>
      </c>
      <c r="C68" s="32">
        <v>3514.1</v>
      </c>
      <c r="D68" s="32">
        <v>3517.51</v>
      </c>
      <c r="E68" s="32">
        <v>3517.9</v>
      </c>
      <c r="F68" s="32">
        <v>3510.94</v>
      </c>
      <c r="G68" s="32">
        <v>3512.61</v>
      </c>
      <c r="H68" s="32">
        <v>3511.76</v>
      </c>
      <c r="I68" s="32">
        <v>3517.26</v>
      </c>
      <c r="J68" s="32">
        <v>3558.04</v>
      </c>
      <c r="K68" s="32">
        <v>3565.52</v>
      </c>
      <c r="L68" s="32">
        <v>3569.6</v>
      </c>
      <c r="M68" s="32">
        <v>3570.7</v>
      </c>
      <c r="N68" s="32">
        <v>3572.29</v>
      </c>
      <c r="O68" s="32">
        <v>3572.16</v>
      </c>
      <c r="P68" s="32">
        <v>3572.11</v>
      </c>
      <c r="Q68" s="32">
        <v>3570.82</v>
      </c>
      <c r="R68" s="32">
        <v>3566.43</v>
      </c>
      <c r="S68" s="32">
        <v>3569.33</v>
      </c>
      <c r="T68" s="32">
        <v>3568.94</v>
      </c>
      <c r="U68" s="32">
        <v>3568.73</v>
      </c>
      <c r="V68" s="32">
        <v>3568.84</v>
      </c>
      <c r="W68" s="32">
        <v>3565.8</v>
      </c>
      <c r="X68" s="32">
        <v>3570.56</v>
      </c>
      <c r="Y68" s="32">
        <v>3557.05</v>
      </c>
      <c r="Z68" s="32">
        <v>3531.09</v>
      </c>
      <c r="AA68" s="21"/>
      <c r="AB68" s="21"/>
    </row>
    <row r="69" spans="2:28" s="6" customFormat="1" x14ac:dyDescent="0.25">
      <c r="B69" s="31">
        <v>43848</v>
      </c>
      <c r="C69" s="32">
        <v>3558.37</v>
      </c>
      <c r="D69" s="32">
        <v>3551.14</v>
      </c>
      <c r="E69" s="32">
        <v>3550.44</v>
      </c>
      <c r="F69" s="32">
        <v>3542.99</v>
      </c>
      <c r="G69" s="32">
        <v>3534.89</v>
      </c>
      <c r="H69" s="32">
        <v>3525.09</v>
      </c>
      <c r="I69" s="32">
        <v>3566.52</v>
      </c>
      <c r="J69" s="32">
        <v>3573.5</v>
      </c>
      <c r="K69" s="32">
        <v>3578.86</v>
      </c>
      <c r="L69" s="32">
        <v>3584.46</v>
      </c>
      <c r="M69" s="32">
        <v>3580.23</v>
      </c>
      <c r="N69" s="32">
        <v>3582.49</v>
      </c>
      <c r="O69" s="32">
        <v>3582.18</v>
      </c>
      <c r="P69" s="32">
        <v>3581.83</v>
      </c>
      <c r="Q69" s="32">
        <v>3580.34</v>
      </c>
      <c r="R69" s="32">
        <v>3578.45</v>
      </c>
      <c r="S69" s="32">
        <v>3582.81</v>
      </c>
      <c r="T69" s="32">
        <v>3590.01</v>
      </c>
      <c r="U69" s="32">
        <v>3585.4</v>
      </c>
      <c r="V69" s="32">
        <v>3578.24</v>
      </c>
      <c r="W69" s="32">
        <v>3584.7</v>
      </c>
      <c r="X69" s="32">
        <v>3581.76</v>
      </c>
      <c r="Y69" s="32">
        <v>3565.75</v>
      </c>
      <c r="Z69" s="32">
        <v>3553.47</v>
      </c>
      <c r="AA69" s="21"/>
      <c r="AB69" s="21"/>
    </row>
    <row r="70" spans="2:28" s="6" customFormat="1" x14ac:dyDescent="0.25">
      <c r="B70" s="31">
        <v>43849</v>
      </c>
      <c r="C70" s="32">
        <v>3548.88</v>
      </c>
      <c r="D70" s="32">
        <v>3536.8</v>
      </c>
      <c r="E70" s="32">
        <v>3519.22</v>
      </c>
      <c r="F70" s="32">
        <v>3542.9</v>
      </c>
      <c r="G70" s="32">
        <v>3529.72</v>
      </c>
      <c r="H70" s="32">
        <v>3501.73</v>
      </c>
      <c r="I70" s="32">
        <v>3561.41</v>
      </c>
      <c r="J70" s="32">
        <v>3565.57</v>
      </c>
      <c r="K70" s="32">
        <v>3539.42</v>
      </c>
      <c r="L70" s="32">
        <v>3554.76</v>
      </c>
      <c r="M70" s="32">
        <v>3563.04</v>
      </c>
      <c r="N70" s="32">
        <v>3573.35</v>
      </c>
      <c r="O70" s="32">
        <v>3578.08</v>
      </c>
      <c r="P70" s="32">
        <v>3569.04</v>
      </c>
      <c r="Q70" s="32">
        <v>3576.16</v>
      </c>
      <c r="R70" s="32">
        <v>3566.01</v>
      </c>
      <c r="S70" s="32">
        <v>3572.67</v>
      </c>
      <c r="T70" s="32">
        <v>3575.55</v>
      </c>
      <c r="U70" s="32">
        <v>3574.06</v>
      </c>
      <c r="V70" s="32">
        <v>3572.37</v>
      </c>
      <c r="W70" s="32">
        <v>3571.4</v>
      </c>
      <c r="X70" s="32">
        <v>3552.75</v>
      </c>
      <c r="Y70" s="32">
        <v>3518.67</v>
      </c>
      <c r="Z70" s="32">
        <v>3539.06</v>
      </c>
      <c r="AA70" s="21"/>
      <c r="AB70" s="21"/>
    </row>
    <row r="71" spans="2:28" s="6" customFormat="1" x14ac:dyDescent="0.25">
      <c r="B71" s="31">
        <v>43850</v>
      </c>
      <c r="C71" s="32">
        <v>3556.08</v>
      </c>
      <c r="D71" s="32">
        <v>3542.53</v>
      </c>
      <c r="E71" s="32">
        <v>3544.57</v>
      </c>
      <c r="F71" s="32">
        <v>3545.12</v>
      </c>
      <c r="G71" s="32">
        <v>3552.55</v>
      </c>
      <c r="H71" s="32">
        <v>3535.07</v>
      </c>
      <c r="I71" s="32">
        <v>3546.31</v>
      </c>
      <c r="J71" s="32">
        <v>3573</v>
      </c>
      <c r="K71" s="32">
        <v>3569.25</v>
      </c>
      <c r="L71" s="32">
        <v>3573.96</v>
      </c>
      <c r="M71" s="32">
        <v>3579.36</v>
      </c>
      <c r="N71" s="32">
        <v>3577.96</v>
      </c>
      <c r="O71" s="32">
        <v>3580.93</v>
      </c>
      <c r="P71" s="32">
        <v>3579.66</v>
      </c>
      <c r="Q71" s="32">
        <v>3566.94</v>
      </c>
      <c r="R71" s="32">
        <v>3559.47</v>
      </c>
      <c r="S71" s="32">
        <v>3563.32</v>
      </c>
      <c r="T71" s="32">
        <v>3558.05</v>
      </c>
      <c r="U71" s="32">
        <v>3559.92</v>
      </c>
      <c r="V71" s="32">
        <v>3564.65</v>
      </c>
      <c r="W71" s="32">
        <v>3558.16</v>
      </c>
      <c r="X71" s="32">
        <v>3555.41</v>
      </c>
      <c r="Y71" s="32">
        <v>3542.41</v>
      </c>
      <c r="Z71" s="32">
        <v>3545.36</v>
      </c>
      <c r="AA71" s="21"/>
      <c r="AB71" s="21"/>
    </row>
    <row r="72" spans="2:28" s="6" customFormat="1" x14ac:dyDescent="0.25">
      <c r="B72" s="31">
        <v>43851</v>
      </c>
      <c r="C72" s="32">
        <v>3506.33</v>
      </c>
      <c r="D72" s="32">
        <v>3516.78</v>
      </c>
      <c r="E72" s="32">
        <v>3518.83</v>
      </c>
      <c r="F72" s="32">
        <v>3521.33</v>
      </c>
      <c r="G72" s="32">
        <v>3521.93</v>
      </c>
      <c r="H72" s="32">
        <v>3505.53</v>
      </c>
      <c r="I72" s="32">
        <v>3521.8</v>
      </c>
      <c r="J72" s="32">
        <v>3547.64</v>
      </c>
      <c r="K72" s="32">
        <v>3551.07</v>
      </c>
      <c r="L72" s="32">
        <v>3560.6</v>
      </c>
      <c r="M72" s="32">
        <v>3559.91</v>
      </c>
      <c r="N72" s="32">
        <v>3557.47</v>
      </c>
      <c r="O72" s="32">
        <v>3555.46</v>
      </c>
      <c r="P72" s="32">
        <v>3557.37</v>
      </c>
      <c r="Q72" s="32">
        <v>3560.16</v>
      </c>
      <c r="R72" s="32">
        <v>3553.47</v>
      </c>
      <c r="S72" s="32">
        <v>3556.09</v>
      </c>
      <c r="T72" s="32">
        <v>3559.58</v>
      </c>
      <c r="U72" s="32">
        <v>3557.14</v>
      </c>
      <c r="V72" s="32">
        <v>3553.58</v>
      </c>
      <c r="W72" s="32">
        <v>3549.72</v>
      </c>
      <c r="X72" s="32">
        <v>3540.77</v>
      </c>
      <c r="Y72" s="32">
        <v>3532.83</v>
      </c>
      <c r="Z72" s="32">
        <v>3531.99</v>
      </c>
      <c r="AA72" s="21"/>
      <c r="AB72" s="21"/>
    </row>
    <row r="73" spans="2:28" s="6" customFormat="1" x14ac:dyDescent="0.25">
      <c r="B73" s="31">
        <v>43852</v>
      </c>
      <c r="C73" s="32">
        <v>3539.29</v>
      </c>
      <c r="D73" s="32">
        <v>3543.43</v>
      </c>
      <c r="E73" s="32">
        <v>3540.42</v>
      </c>
      <c r="F73" s="32">
        <v>3522.63</v>
      </c>
      <c r="G73" s="32">
        <v>3526.96</v>
      </c>
      <c r="H73" s="32">
        <v>3548.71</v>
      </c>
      <c r="I73" s="32">
        <v>3524.32</v>
      </c>
      <c r="J73" s="32">
        <v>3536.97</v>
      </c>
      <c r="K73" s="32">
        <v>3534.86</v>
      </c>
      <c r="L73" s="32">
        <v>3534.07</v>
      </c>
      <c r="M73" s="32">
        <v>3527.34</v>
      </c>
      <c r="N73" s="32">
        <v>3532.35</v>
      </c>
      <c r="O73" s="32">
        <v>3535.46</v>
      </c>
      <c r="P73" s="32">
        <v>3533.14</v>
      </c>
      <c r="Q73" s="32">
        <v>3539.74</v>
      </c>
      <c r="R73" s="32">
        <v>3531.76</v>
      </c>
      <c r="S73" s="32">
        <v>3535.34</v>
      </c>
      <c r="T73" s="32">
        <v>3541.81</v>
      </c>
      <c r="U73" s="32">
        <v>3543.29</v>
      </c>
      <c r="V73" s="32">
        <v>3545.86</v>
      </c>
      <c r="W73" s="32">
        <v>3543.02</v>
      </c>
      <c r="X73" s="32">
        <v>3547.12</v>
      </c>
      <c r="Y73" s="32">
        <v>3538.36</v>
      </c>
      <c r="Z73" s="32">
        <v>3536.13</v>
      </c>
      <c r="AA73" s="21"/>
      <c r="AB73" s="21"/>
    </row>
    <row r="74" spans="2:28" s="6" customFormat="1" x14ac:dyDescent="0.25">
      <c r="B74" s="31">
        <v>43853</v>
      </c>
      <c r="C74" s="32">
        <v>3545.44</v>
      </c>
      <c r="D74" s="32">
        <v>3544.46</v>
      </c>
      <c r="E74" s="32">
        <v>3540.43</v>
      </c>
      <c r="F74" s="32">
        <v>3528.21</v>
      </c>
      <c r="G74" s="32">
        <v>3531.65</v>
      </c>
      <c r="H74" s="32">
        <v>3547.22</v>
      </c>
      <c r="I74" s="32">
        <v>3532.14</v>
      </c>
      <c r="J74" s="32">
        <v>3550.2</v>
      </c>
      <c r="K74" s="32">
        <v>3554.57</v>
      </c>
      <c r="L74" s="32">
        <v>3558.3</v>
      </c>
      <c r="M74" s="32">
        <v>3554.73</v>
      </c>
      <c r="N74" s="32">
        <v>3560.46</v>
      </c>
      <c r="O74" s="32">
        <v>3557.07</v>
      </c>
      <c r="P74" s="32">
        <v>3557.79</v>
      </c>
      <c r="Q74" s="32">
        <v>3558.22</v>
      </c>
      <c r="R74" s="32">
        <v>3556.25</v>
      </c>
      <c r="S74" s="32">
        <v>3558.01</v>
      </c>
      <c r="T74" s="32">
        <v>3561.58</v>
      </c>
      <c r="U74" s="32">
        <v>3562.66</v>
      </c>
      <c r="V74" s="32">
        <v>3564.01</v>
      </c>
      <c r="W74" s="32">
        <v>3565.5</v>
      </c>
      <c r="X74" s="32">
        <v>3560.3</v>
      </c>
      <c r="Y74" s="32">
        <v>3546.14</v>
      </c>
      <c r="Z74" s="32">
        <v>3534.76</v>
      </c>
      <c r="AA74" s="21"/>
      <c r="AB74" s="21"/>
    </row>
    <row r="75" spans="2:28" s="6" customFormat="1" x14ac:dyDescent="0.25">
      <c r="B75" s="31">
        <v>43854</v>
      </c>
      <c r="C75" s="32">
        <v>3541.69</v>
      </c>
      <c r="D75" s="32">
        <v>3545.43</v>
      </c>
      <c r="E75" s="32">
        <v>3533.83</v>
      </c>
      <c r="F75" s="32">
        <v>3529.42</v>
      </c>
      <c r="G75" s="32">
        <v>3548.83</v>
      </c>
      <c r="H75" s="32">
        <v>3548.59</v>
      </c>
      <c r="I75" s="32">
        <v>3545.94</v>
      </c>
      <c r="J75" s="32">
        <v>3569.19</v>
      </c>
      <c r="K75" s="32">
        <v>3558.14</v>
      </c>
      <c r="L75" s="32">
        <v>3554.53</v>
      </c>
      <c r="M75" s="32">
        <v>3552.31</v>
      </c>
      <c r="N75" s="32">
        <v>3559.37</v>
      </c>
      <c r="O75" s="32">
        <v>3560.57</v>
      </c>
      <c r="P75" s="32">
        <v>3559.47</v>
      </c>
      <c r="Q75" s="32">
        <v>3558.24</v>
      </c>
      <c r="R75" s="32">
        <v>3548.7</v>
      </c>
      <c r="S75" s="32">
        <v>3551.11</v>
      </c>
      <c r="T75" s="32">
        <v>3557.89</v>
      </c>
      <c r="U75" s="32">
        <v>3556.55</v>
      </c>
      <c r="V75" s="32">
        <v>3560.09</v>
      </c>
      <c r="W75" s="32">
        <v>3552.07</v>
      </c>
      <c r="X75" s="32">
        <v>3558.3</v>
      </c>
      <c r="Y75" s="32">
        <v>3546.86</v>
      </c>
      <c r="Z75" s="32">
        <v>3523.02</v>
      </c>
      <c r="AA75" s="21"/>
      <c r="AB75" s="21"/>
    </row>
    <row r="76" spans="2:28" s="6" customFormat="1" x14ac:dyDescent="0.25">
      <c r="B76" s="31">
        <v>43855</v>
      </c>
      <c r="C76" s="32">
        <v>3549.15</v>
      </c>
      <c r="D76" s="32">
        <v>3537.25</v>
      </c>
      <c r="E76" s="32">
        <v>3532.93</v>
      </c>
      <c r="F76" s="32">
        <v>3525.89</v>
      </c>
      <c r="G76" s="32">
        <v>3530.61</v>
      </c>
      <c r="H76" s="32">
        <v>3537.35</v>
      </c>
      <c r="I76" s="32">
        <v>3573.02</v>
      </c>
      <c r="J76" s="32">
        <v>3545.37</v>
      </c>
      <c r="K76" s="32">
        <v>3537.59</v>
      </c>
      <c r="L76" s="32">
        <v>3539.25</v>
      </c>
      <c r="M76" s="32">
        <v>3538.85</v>
      </c>
      <c r="N76" s="32">
        <v>3544.24</v>
      </c>
      <c r="O76" s="32">
        <v>3545.76</v>
      </c>
      <c r="P76" s="32">
        <v>3562.24</v>
      </c>
      <c r="Q76" s="32">
        <v>3554.75</v>
      </c>
      <c r="R76" s="32">
        <v>3556.02</v>
      </c>
      <c r="S76" s="32">
        <v>3553.48</v>
      </c>
      <c r="T76" s="32">
        <v>3550.17</v>
      </c>
      <c r="U76" s="32">
        <v>3548.62</v>
      </c>
      <c r="V76" s="32">
        <v>3546.23</v>
      </c>
      <c r="W76" s="32">
        <v>3554.1</v>
      </c>
      <c r="X76" s="32">
        <v>3526.23</v>
      </c>
      <c r="Y76" s="32">
        <v>3522.17</v>
      </c>
      <c r="Z76" s="32">
        <v>3541</v>
      </c>
      <c r="AA76" s="21"/>
      <c r="AB76" s="21"/>
    </row>
    <row r="77" spans="2:28" s="6" customFormat="1" x14ac:dyDescent="0.25">
      <c r="B77" s="31">
        <v>43856</v>
      </c>
      <c r="C77" s="32">
        <v>3519.44</v>
      </c>
      <c r="D77" s="32">
        <v>3515.06</v>
      </c>
      <c r="E77" s="32">
        <v>3509.64</v>
      </c>
      <c r="F77" s="32">
        <v>3504.06</v>
      </c>
      <c r="G77" s="32">
        <v>3514.35</v>
      </c>
      <c r="H77" s="32">
        <v>3515.53</v>
      </c>
      <c r="I77" s="32">
        <v>3579.71</v>
      </c>
      <c r="J77" s="32">
        <v>3521.04</v>
      </c>
      <c r="K77" s="32">
        <v>3530.01</v>
      </c>
      <c r="L77" s="32">
        <v>3536.54</v>
      </c>
      <c r="M77" s="32">
        <v>3550.67</v>
      </c>
      <c r="N77" s="32">
        <v>3561.5</v>
      </c>
      <c r="O77" s="32">
        <v>3564.27</v>
      </c>
      <c r="P77" s="32">
        <v>3563.54</v>
      </c>
      <c r="Q77" s="32">
        <v>3562.34</v>
      </c>
      <c r="R77" s="32">
        <v>3563.79</v>
      </c>
      <c r="S77" s="32">
        <v>3568.5</v>
      </c>
      <c r="T77" s="32">
        <v>3571.12</v>
      </c>
      <c r="U77" s="32">
        <v>3562.86</v>
      </c>
      <c r="V77" s="32">
        <v>3557.77</v>
      </c>
      <c r="W77" s="32">
        <v>3562.39</v>
      </c>
      <c r="X77" s="32">
        <v>3548.63</v>
      </c>
      <c r="Y77" s="32">
        <v>3515.6</v>
      </c>
      <c r="Z77" s="32">
        <v>3519.32</v>
      </c>
      <c r="AA77" s="21"/>
      <c r="AB77" s="21"/>
    </row>
    <row r="78" spans="2:28" s="6" customFormat="1" x14ac:dyDescent="0.25">
      <c r="B78" s="31">
        <v>43857</v>
      </c>
      <c r="C78" s="32">
        <v>3510.95</v>
      </c>
      <c r="D78" s="32">
        <v>3514.75</v>
      </c>
      <c r="E78" s="32">
        <v>3507.61</v>
      </c>
      <c r="F78" s="32">
        <v>3500.89</v>
      </c>
      <c r="G78" s="32">
        <v>3509.92</v>
      </c>
      <c r="H78" s="32">
        <v>3516.16</v>
      </c>
      <c r="I78" s="32">
        <v>3513.05</v>
      </c>
      <c r="J78" s="32">
        <v>3559.8</v>
      </c>
      <c r="K78" s="32">
        <v>3558.17</v>
      </c>
      <c r="L78" s="32">
        <v>3549.43</v>
      </c>
      <c r="M78" s="32">
        <v>3545.97</v>
      </c>
      <c r="N78" s="32">
        <v>3545.79</v>
      </c>
      <c r="O78" s="32">
        <v>3549.03</v>
      </c>
      <c r="P78" s="32">
        <v>3547.6</v>
      </c>
      <c r="Q78" s="32">
        <v>3548.73</v>
      </c>
      <c r="R78" s="32">
        <v>3545.86</v>
      </c>
      <c r="S78" s="32">
        <v>3546.52</v>
      </c>
      <c r="T78" s="32">
        <v>3541.98</v>
      </c>
      <c r="U78" s="32">
        <v>3546.23</v>
      </c>
      <c r="V78" s="32">
        <v>3552.99</v>
      </c>
      <c r="W78" s="32">
        <v>3551.47</v>
      </c>
      <c r="X78" s="32">
        <v>3544.16</v>
      </c>
      <c r="Y78" s="32">
        <v>3511.28</v>
      </c>
      <c r="Z78" s="32">
        <v>3514.82</v>
      </c>
      <c r="AA78" s="21"/>
      <c r="AB78" s="21"/>
    </row>
    <row r="79" spans="2:28" s="6" customFormat="1" x14ac:dyDescent="0.25">
      <c r="B79" s="31">
        <v>43858</v>
      </c>
      <c r="C79" s="32">
        <v>3515.07</v>
      </c>
      <c r="D79" s="32">
        <v>3511.25</v>
      </c>
      <c r="E79" s="32">
        <v>3510.38</v>
      </c>
      <c r="F79" s="32">
        <v>3506.97</v>
      </c>
      <c r="G79" s="32">
        <v>3510.07</v>
      </c>
      <c r="H79" s="32">
        <v>3509.93</v>
      </c>
      <c r="I79" s="32">
        <v>3516.99</v>
      </c>
      <c r="J79" s="32">
        <v>3558.94</v>
      </c>
      <c r="K79" s="32">
        <v>3543.31</v>
      </c>
      <c r="L79" s="32">
        <v>3541.49</v>
      </c>
      <c r="M79" s="32">
        <v>3538.41</v>
      </c>
      <c r="N79" s="32">
        <v>3546.82</v>
      </c>
      <c r="O79" s="32">
        <v>3548.21</v>
      </c>
      <c r="P79" s="32">
        <v>3546.55</v>
      </c>
      <c r="Q79" s="32">
        <v>3547.22</v>
      </c>
      <c r="R79" s="32">
        <v>3535.5</v>
      </c>
      <c r="S79" s="32">
        <v>3545.31</v>
      </c>
      <c r="T79" s="32">
        <v>3544.14</v>
      </c>
      <c r="U79" s="32">
        <v>3545.69</v>
      </c>
      <c r="V79" s="32">
        <v>3549.49</v>
      </c>
      <c r="W79" s="32">
        <v>3548.28</v>
      </c>
      <c r="X79" s="32">
        <v>3559.2</v>
      </c>
      <c r="Y79" s="32">
        <v>3524.32</v>
      </c>
      <c r="Z79" s="32">
        <v>3497.91</v>
      </c>
      <c r="AA79" s="21"/>
      <c r="AB79" s="21"/>
    </row>
    <row r="80" spans="2:28" s="6" customFormat="1" x14ac:dyDescent="0.25">
      <c r="B80" s="31">
        <v>43859</v>
      </c>
      <c r="C80" s="32">
        <v>3518.17</v>
      </c>
      <c r="D80" s="32">
        <v>3514.87</v>
      </c>
      <c r="E80" s="32">
        <v>3522.47</v>
      </c>
      <c r="F80" s="32">
        <v>3520.6</v>
      </c>
      <c r="G80" s="32">
        <v>3515.18</v>
      </c>
      <c r="H80" s="32">
        <v>3524.74</v>
      </c>
      <c r="I80" s="32">
        <v>3526.27</v>
      </c>
      <c r="J80" s="32">
        <v>3551.16</v>
      </c>
      <c r="K80" s="32">
        <v>3540.29</v>
      </c>
      <c r="L80" s="32">
        <v>3540.53</v>
      </c>
      <c r="M80" s="32">
        <v>3542.31</v>
      </c>
      <c r="N80" s="32">
        <v>3544.16</v>
      </c>
      <c r="O80" s="32">
        <v>3543.52</v>
      </c>
      <c r="P80" s="32">
        <v>3541.85</v>
      </c>
      <c r="Q80" s="32">
        <v>3540.12</v>
      </c>
      <c r="R80" s="32">
        <v>3534.68</v>
      </c>
      <c r="S80" s="32">
        <v>3540.13</v>
      </c>
      <c r="T80" s="32">
        <v>3538.4</v>
      </c>
      <c r="U80" s="32">
        <v>3540.11</v>
      </c>
      <c r="V80" s="32">
        <v>3546.37</v>
      </c>
      <c r="W80" s="32">
        <v>3541.2</v>
      </c>
      <c r="X80" s="32">
        <v>3550.4</v>
      </c>
      <c r="Y80" s="32">
        <v>3545.89</v>
      </c>
      <c r="Z80" s="32">
        <v>3524.37</v>
      </c>
      <c r="AA80" s="21"/>
      <c r="AB80" s="21"/>
    </row>
    <row r="81" spans="1:28" s="6" customFormat="1" x14ac:dyDescent="0.25">
      <c r="B81" s="31">
        <v>43860</v>
      </c>
      <c r="C81" s="32">
        <v>3514.49</v>
      </c>
      <c r="D81" s="32">
        <v>3511.32</v>
      </c>
      <c r="E81" s="32">
        <v>3509.99</v>
      </c>
      <c r="F81" s="32">
        <v>3504.99</v>
      </c>
      <c r="G81" s="32">
        <v>3506.89</v>
      </c>
      <c r="H81" s="32">
        <v>3511.31</v>
      </c>
      <c r="I81" s="32">
        <v>3517.66</v>
      </c>
      <c r="J81" s="32">
        <v>3532.59</v>
      </c>
      <c r="K81" s="32">
        <v>3534.36</v>
      </c>
      <c r="L81" s="32">
        <v>3541.46</v>
      </c>
      <c r="M81" s="32">
        <v>3543.75</v>
      </c>
      <c r="N81" s="32">
        <v>3544.37</v>
      </c>
      <c r="O81" s="32">
        <v>3536.17</v>
      </c>
      <c r="P81" s="32">
        <v>3535.71</v>
      </c>
      <c r="Q81" s="32">
        <v>3537.55</v>
      </c>
      <c r="R81" s="32">
        <v>3528.52</v>
      </c>
      <c r="S81" s="32">
        <v>3533.93</v>
      </c>
      <c r="T81" s="32">
        <v>3535.13</v>
      </c>
      <c r="U81" s="32">
        <v>3532.89</v>
      </c>
      <c r="V81" s="32">
        <v>3544.07</v>
      </c>
      <c r="W81" s="32">
        <v>3539.23</v>
      </c>
      <c r="X81" s="32">
        <v>3536.91</v>
      </c>
      <c r="Y81" s="32">
        <v>3531.27</v>
      </c>
      <c r="Z81" s="32">
        <v>3522.24</v>
      </c>
      <c r="AA81" s="21"/>
      <c r="AB81" s="21"/>
    </row>
    <row r="82" spans="1:28" s="6" customFormat="1" x14ac:dyDescent="0.25">
      <c r="B82" s="31">
        <v>43861</v>
      </c>
      <c r="C82" s="32">
        <v>3513.21</v>
      </c>
      <c r="D82" s="32">
        <v>3504.19</v>
      </c>
      <c r="E82" s="32">
        <v>3498.07</v>
      </c>
      <c r="F82" s="32">
        <v>3500.4</v>
      </c>
      <c r="G82" s="32">
        <v>3514.27</v>
      </c>
      <c r="H82" s="32">
        <v>3518.32</v>
      </c>
      <c r="I82" s="32">
        <v>3514.66</v>
      </c>
      <c r="J82" s="32">
        <v>3534.16</v>
      </c>
      <c r="K82" s="32">
        <v>3528.33</v>
      </c>
      <c r="L82" s="32">
        <v>3527.91</v>
      </c>
      <c r="M82" s="32">
        <v>3540.82</v>
      </c>
      <c r="N82" s="32">
        <v>3543.23</v>
      </c>
      <c r="O82" s="32">
        <v>3534.88</v>
      </c>
      <c r="P82" s="32">
        <v>3533.76</v>
      </c>
      <c r="Q82" s="32">
        <v>3528.02</v>
      </c>
      <c r="R82" s="32">
        <v>3524.73</v>
      </c>
      <c r="S82" s="32">
        <v>3523.71</v>
      </c>
      <c r="T82" s="32">
        <v>3527.25</v>
      </c>
      <c r="U82" s="32">
        <v>3528.33</v>
      </c>
      <c r="V82" s="32">
        <v>3540.88</v>
      </c>
      <c r="W82" s="32">
        <v>3533.31</v>
      </c>
      <c r="X82" s="32">
        <v>3532.46</v>
      </c>
      <c r="Y82" s="32">
        <v>3532.89</v>
      </c>
      <c r="Z82" s="32">
        <v>3525.78</v>
      </c>
      <c r="AA82" s="21"/>
      <c r="AB82" s="21"/>
    </row>
    <row r="83" spans="1:28" s="6" customFormat="1" x14ac:dyDescent="0.25">
      <c r="A83" s="1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21"/>
      <c r="AB83" s="21"/>
    </row>
    <row r="84" spans="1:28" s="6" customFormat="1" ht="15" customHeight="1" x14ac:dyDescent="0.25">
      <c r="B84" s="34" t="s">
        <v>56</v>
      </c>
      <c r="C84" s="103" t="s">
        <v>57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5"/>
      <c r="AA84" s="21"/>
      <c r="AB84" s="21"/>
    </row>
    <row r="85" spans="1:28" s="6" customFormat="1" x14ac:dyDescent="0.25">
      <c r="B85" s="62" t="s">
        <v>53</v>
      </c>
      <c r="C85" s="28">
        <v>0</v>
      </c>
      <c r="D85" s="28">
        <v>4.1666666666666664E-2</v>
      </c>
      <c r="E85" s="28">
        <v>8.3333333333333329E-2</v>
      </c>
      <c r="F85" s="28">
        <v>0.125</v>
      </c>
      <c r="G85" s="28">
        <v>0.16666666666666666</v>
      </c>
      <c r="H85" s="28">
        <v>0.20833333333333334</v>
      </c>
      <c r="I85" s="28">
        <v>0.25</v>
      </c>
      <c r="J85" s="28">
        <v>0.29166666666666669</v>
      </c>
      <c r="K85" s="28">
        <v>0.33333333333333331</v>
      </c>
      <c r="L85" s="28">
        <v>0.375</v>
      </c>
      <c r="M85" s="28">
        <v>0.41666666666666669</v>
      </c>
      <c r="N85" s="28">
        <v>0.45833333333333331</v>
      </c>
      <c r="O85" s="28">
        <v>0.5</v>
      </c>
      <c r="P85" s="28">
        <v>0.54166666666666663</v>
      </c>
      <c r="Q85" s="28">
        <v>0.58333333333333337</v>
      </c>
      <c r="R85" s="28">
        <v>0.625</v>
      </c>
      <c r="S85" s="28">
        <v>0.66666666666666663</v>
      </c>
      <c r="T85" s="28">
        <v>0.70833333333333337</v>
      </c>
      <c r="U85" s="28">
        <v>0.75</v>
      </c>
      <c r="V85" s="28">
        <v>0.79166666666666663</v>
      </c>
      <c r="W85" s="28">
        <v>0.83333333333333337</v>
      </c>
      <c r="X85" s="28">
        <v>0.875</v>
      </c>
      <c r="Y85" s="28">
        <v>0.91666666666666663</v>
      </c>
      <c r="Z85" s="28">
        <v>0.95833333333333337</v>
      </c>
      <c r="AA85" s="21"/>
      <c r="AB85" s="21"/>
    </row>
    <row r="86" spans="1:28" s="6" customFormat="1" x14ac:dyDescent="0.25">
      <c r="B86" s="62"/>
      <c r="C86" s="29" t="s">
        <v>54</v>
      </c>
      <c r="D86" s="29" t="s">
        <v>54</v>
      </c>
      <c r="E86" s="29" t="s">
        <v>54</v>
      </c>
      <c r="F86" s="29" t="s">
        <v>54</v>
      </c>
      <c r="G86" s="29" t="s">
        <v>54</v>
      </c>
      <c r="H86" s="29" t="s">
        <v>54</v>
      </c>
      <c r="I86" s="29" t="s">
        <v>54</v>
      </c>
      <c r="J86" s="29" t="s">
        <v>54</v>
      </c>
      <c r="K86" s="29" t="s">
        <v>54</v>
      </c>
      <c r="L86" s="29" t="s">
        <v>54</v>
      </c>
      <c r="M86" s="29" t="s">
        <v>54</v>
      </c>
      <c r="N86" s="29" t="s">
        <v>54</v>
      </c>
      <c r="O86" s="29" t="s">
        <v>54</v>
      </c>
      <c r="P86" s="29" t="s">
        <v>54</v>
      </c>
      <c r="Q86" s="29" t="s">
        <v>54</v>
      </c>
      <c r="R86" s="29" t="s">
        <v>54</v>
      </c>
      <c r="S86" s="29" t="s">
        <v>54</v>
      </c>
      <c r="T86" s="29" t="s">
        <v>54</v>
      </c>
      <c r="U86" s="29" t="s">
        <v>54</v>
      </c>
      <c r="V86" s="29" t="s">
        <v>54</v>
      </c>
      <c r="W86" s="29" t="s">
        <v>54</v>
      </c>
      <c r="X86" s="29" t="s">
        <v>54</v>
      </c>
      <c r="Y86" s="29" t="s">
        <v>54</v>
      </c>
      <c r="Z86" s="29" t="s">
        <v>55</v>
      </c>
      <c r="AA86" s="21"/>
      <c r="AB86" s="21"/>
    </row>
    <row r="87" spans="1:28" s="6" customFormat="1" x14ac:dyDescent="0.25">
      <c r="B87" s="62"/>
      <c r="C87" s="30">
        <v>4.1666666666666664E-2</v>
      </c>
      <c r="D87" s="30">
        <v>8.3333333333333329E-2</v>
      </c>
      <c r="E87" s="30">
        <v>0.125</v>
      </c>
      <c r="F87" s="30">
        <v>0.16666666666666666</v>
      </c>
      <c r="G87" s="30">
        <v>0.20833333333333334</v>
      </c>
      <c r="H87" s="30">
        <v>0.25</v>
      </c>
      <c r="I87" s="30">
        <v>0.29166666666666669</v>
      </c>
      <c r="J87" s="30">
        <v>0.33333333333333331</v>
      </c>
      <c r="K87" s="30">
        <v>0.375</v>
      </c>
      <c r="L87" s="30">
        <v>0.41666666666666669</v>
      </c>
      <c r="M87" s="30">
        <v>0.45833333333333331</v>
      </c>
      <c r="N87" s="30">
        <v>0.5</v>
      </c>
      <c r="O87" s="30">
        <v>0.54166666666666663</v>
      </c>
      <c r="P87" s="30">
        <v>0.58333333333333337</v>
      </c>
      <c r="Q87" s="30">
        <v>0.625</v>
      </c>
      <c r="R87" s="30">
        <v>0.66666666666666663</v>
      </c>
      <c r="S87" s="30">
        <v>0.70833333333333337</v>
      </c>
      <c r="T87" s="30">
        <v>0.75</v>
      </c>
      <c r="U87" s="30">
        <v>0.79166666666666663</v>
      </c>
      <c r="V87" s="30">
        <v>0.83333333333333337</v>
      </c>
      <c r="W87" s="30">
        <v>0.875</v>
      </c>
      <c r="X87" s="30">
        <v>0.91666666666666663</v>
      </c>
      <c r="Y87" s="30">
        <v>0.95833333333333337</v>
      </c>
      <c r="Z87" s="30">
        <v>0</v>
      </c>
      <c r="AA87" s="21"/>
      <c r="AB87" s="21"/>
    </row>
    <row r="88" spans="1:28" s="6" customFormat="1" x14ac:dyDescent="0.25">
      <c r="B88" s="31">
        <f>IF(B52=0,"",B52)</f>
        <v>43831</v>
      </c>
      <c r="C88" s="32">
        <v>4153.5</v>
      </c>
      <c r="D88" s="32">
        <v>4158.74</v>
      </c>
      <c r="E88" s="32">
        <v>4157.71</v>
      </c>
      <c r="F88" s="32">
        <v>4145.3100000000004</v>
      </c>
      <c r="G88" s="32">
        <v>4143.3900000000003</v>
      </c>
      <c r="H88" s="32">
        <v>4140.1400000000003</v>
      </c>
      <c r="I88" s="32">
        <v>4149.78</v>
      </c>
      <c r="J88" s="32">
        <v>4140.22</v>
      </c>
      <c r="K88" s="32">
        <v>4162.9799999999996</v>
      </c>
      <c r="L88" s="32">
        <v>4160.82</v>
      </c>
      <c r="M88" s="32">
        <v>4152.57</v>
      </c>
      <c r="N88" s="32">
        <v>4154.37</v>
      </c>
      <c r="O88" s="32">
        <v>4161.46</v>
      </c>
      <c r="P88" s="32">
        <v>4156.78</v>
      </c>
      <c r="Q88" s="32">
        <v>4166.18</v>
      </c>
      <c r="R88" s="32">
        <v>4160.58</v>
      </c>
      <c r="S88" s="32">
        <v>4160.4799999999996</v>
      </c>
      <c r="T88" s="32">
        <v>4167.32</v>
      </c>
      <c r="U88" s="32">
        <v>4165.87</v>
      </c>
      <c r="V88" s="32">
        <v>4163.92</v>
      </c>
      <c r="W88" s="32">
        <v>4168</v>
      </c>
      <c r="X88" s="32">
        <v>4161.96</v>
      </c>
      <c r="Y88" s="32">
        <v>4157.84</v>
      </c>
      <c r="Z88" s="32">
        <v>4150.32</v>
      </c>
      <c r="AA88" s="21"/>
      <c r="AB88" s="21"/>
    </row>
    <row r="89" spans="1:28" s="6" customFormat="1" x14ac:dyDescent="0.25">
      <c r="B89" s="31">
        <f t="shared" ref="B89:B118" si="0">IF(B53=0,"",B53)</f>
        <v>43832</v>
      </c>
      <c r="C89" s="32">
        <v>4171.66</v>
      </c>
      <c r="D89" s="32">
        <v>4156.16</v>
      </c>
      <c r="E89" s="32">
        <v>4167.04</v>
      </c>
      <c r="F89" s="32">
        <v>4151.1899999999996</v>
      </c>
      <c r="G89" s="32">
        <v>4156.07</v>
      </c>
      <c r="H89" s="32">
        <v>4147.6499999999996</v>
      </c>
      <c r="I89" s="32">
        <v>4146.79</v>
      </c>
      <c r="J89" s="32">
        <v>4156.3599999999997</v>
      </c>
      <c r="K89" s="32">
        <v>4163.6000000000004</v>
      </c>
      <c r="L89" s="32">
        <v>4192.07</v>
      </c>
      <c r="M89" s="32">
        <v>4197.54</v>
      </c>
      <c r="N89" s="32">
        <v>4192.6400000000003</v>
      </c>
      <c r="O89" s="32">
        <v>4195.25</v>
      </c>
      <c r="P89" s="32">
        <v>4200.88</v>
      </c>
      <c r="Q89" s="32">
        <v>4198.55</v>
      </c>
      <c r="R89" s="32">
        <v>4207.6899999999996</v>
      </c>
      <c r="S89" s="32">
        <v>4194.1099999999997</v>
      </c>
      <c r="T89" s="32">
        <v>4194.4799999999996</v>
      </c>
      <c r="U89" s="32">
        <v>4195.25</v>
      </c>
      <c r="V89" s="32">
        <v>4187</v>
      </c>
      <c r="W89" s="32">
        <v>4189.6099999999997</v>
      </c>
      <c r="X89" s="32">
        <v>4200.21</v>
      </c>
      <c r="Y89" s="32">
        <v>4185.43</v>
      </c>
      <c r="Z89" s="32">
        <v>4159.87</v>
      </c>
      <c r="AA89" s="21"/>
      <c r="AB89" s="21"/>
    </row>
    <row r="90" spans="1:28" s="6" customFormat="1" x14ac:dyDescent="0.25">
      <c r="B90" s="31">
        <f t="shared" si="0"/>
        <v>43833</v>
      </c>
      <c r="C90" s="32">
        <v>4176.3999999999996</v>
      </c>
      <c r="D90" s="32">
        <v>4169.09</v>
      </c>
      <c r="E90" s="32">
        <v>4156.99</v>
      </c>
      <c r="F90" s="32">
        <v>4151.13</v>
      </c>
      <c r="G90" s="32">
        <v>4154.7</v>
      </c>
      <c r="H90" s="32">
        <v>4156.59</v>
      </c>
      <c r="I90" s="32">
        <v>4152</v>
      </c>
      <c r="J90" s="32">
        <v>4164.1499999999996</v>
      </c>
      <c r="K90" s="32">
        <v>4160.9399999999996</v>
      </c>
      <c r="L90" s="32">
        <v>4171.1499999999996</v>
      </c>
      <c r="M90" s="32">
        <v>4165.7</v>
      </c>
      <c r="N90" s="32">
        <v>4176.8100000000004</v>
      </c>
      <c r="O90" s="32">
        <v>4177.6400000000003</v>
      </c>
      <c r="P90" s="32">
        <v>4183.3100000000004</v>
      </c>
      <c r="Q90" s="32">
        <v>4182.97</v>
      </c>
      <c r="R90" s="32">
        <v>4182.6099999999997</v>
      </c>
      <c r="S90" s="32">
        <v>4183.1099999999997</v>
      </c>
      <c r="T90" s="32">
        <v>4186.9399999999996</v>
      </c>
      <c r="U90" s="32">
        <v>4184.8500000000004</v>
      </c>
      <c r="V90" s="32">
        <v>4186.38</v>
      </c>
      <c r="W90" s="32">
        <v>4183</v>
      </c>
      <c r="X90" s="32">
        <v>4186.43</v>
      </c>
      <c r="Y90" s="32">
        <v>4162.18</v>
      </c>
      <c r="Z90" s="32">
        <v>4161.9399999999996</v>
      </c>
      <c r="AA90" s="21"/>
      <c r="AB90" s="21"/>
    </row>
    <row r="91" spans="1:28" s="6" customFormat="1" x14ac:dyDescent="0.25">
      <c r="B91" s="31">
        <f t="shared" si="0"/>
        <v>43834</v>
      </c>
      <c r="C91" s="32">
        <v>4168.63</v>
      </c>
      <c r="D91" s="32">
        <v>4159.62</v>
      </c>
      <c r="E91" s="32">
        <v>4154.0600000000004</v>
      </c>
      <c r="F91" s="32">
        <v>4151.21</v>
      </c>
      <c r="G91" s="32">
        <v>4152.04</v>
      </c>
      <c r="H91" s="32">
        <v>4147.8</v>
      </c>
      <c r="I91" s="32">
        <v>4147.26</v>
      </c>
      <c r="J91" s="32">
        <v>4148.8599999999997</v>
      </c>
      <c r="K91" s="32">
        <v>4170.37</v>
      </c>
      <c r="L91" s="32">
        <v>4183.3900000000003</v>
      </c>
      <c r="M91" s="32">
        <v>4179.74</v>
      </c>
      <c r="N91" s="32">
        <v>4178.22</v>
      </c>
      <c r="O91" s="32">
        <v>4181.68</v>
      </c>
      <c r="P91" s="32">
        <v>4181.13</v>
      </c>
      <c r="Q91" s="32">
        <v>4178.45</v>
      </c>
      <c r="R91" s="32">
        <v>4176.4799999999996</v>
      </c>
      <c r="S91" s="32">
        <v>4179.2700000000004</v>
      </c>
      <c r="T91" s="32">
        <v>4181.66</v>
      </c>
      <c r="U91" s="32">
        <v>4178.53</v>
      </c>
      <c r="V91" s="32">
        <v>4179.8</v>
      </c>
      <c r="W91" s="32">
        <v>4182.34</v>
      </c>
      <c r="X91" s="32">
        <v>4189.45</v>
      </c>
      <c r="Y91" s="32">
        <v>4187.21</v>
      </c>
      <c r="Z91" s="32">
        <v>4160.3900000000003</v>
      </c>
      <c r="AA91" s="21"/>
      <c r="AB91" s="21"/>
    </row>
    <row r="92" spans="1:28" s="6" customFormat="1" x14ac:dyDescent="0.25">
      <c r="B92" s="31">
        <f t="shared" si="0"/>
        <v>43835</v>
      </c>
      <c r="C92" s="32">
        <v>4158.1899999999996</v>
      </c>
      <c r="D92" s="32">
        <v>4167.67</v>
      </c>
      <c r="E92" s="32">
        <v>4159.03</v>
      </c>
      <c r="F92" s="32">
        <v>4153.9799999999996</v>
      </c>
      <c r="G92" s="32">
        <v>4154.26</v>
      </c>
      <c r="H92" s="32">
        <v>4150.75</v>
      </c>
      <c r="I92" s="32">
        <v>4163.4399999999996</v>
      </c>
      <c r="J92" s="32">
        <v>4149.1400000000003</v>
      </c>
      <c r="K92" s="32">
        <v>4184.95</v>
      </c>
      <c r="L92" s="32">
        <v>4180.75</v>
      </c>
      <c r="M92" s="32">
        <v>4178.51</v>
      </c>
      <c r="N92" s="32">
        <v>4182.79</v>
      </c>
      <c r="O92" s="32">
        <v>4186.3</v>
      </c>
      <c r="P92" s="32">
        <v>4183.3599999999997</v>
      </c>
      <c r="Q92" s="32">
        <v>4178.62</v>
      </c>
      <c r="R92" s="32">
        <v>4176.6400000000003</v>
      </c>
      <c r="S92" s="32">
        <v>4177.22</v>
      </c>
      <c r="T92" s="32">
        <v>4177.22</v>
      </c>
      <c r="U92" s="32">
        <v>4178.2700000000004</v>
      </c>
      <c r="V92" s="32">
        <v>4182.42</v>
      </c>
      <c r="W92" s="32">
        <v>4186.76</v>
      </c>
      <c r="X92" s="32">
        <v>4189.05</v>
      </c>
      <c r="Y92" s="32">
        <v>4183.5</v>
      </c>
      <c r="Z92" s="32">
        <v>4157.8500000000004</v>
      </c>
      <c r="AA92" s="21"/>
      <c r="AB92" s="21"/>
    </row>
    <row r="93" spans="1:28" s="6" customFormat="1" x14ac:dyDescent="0.25">
      <c r="B93" s="31">
        <f t="shared" si="0"/>
        <v>43836</v>
      </c>
      <c r="C93" s="32">
        <v>4172.33</v>
      </c>
      <c r="D93" s="32">
        <v>4164.7</v>
      </c>
      <c r="E93" s="32">
        <v>4158.49</v>
      </c>
      <c r="F93" s="32">
        <v>4156.4799999999996</v>
      </c>
      <c r="G93" s="32">
        <v>4170.8900000000003</v>
      </c>
      <c r="H93" s="32">
        <v>4160.47</v>
      </c>
      <c r="I93" s="32">
        <v>4156.38</v>
      </c>
      <c r="J93" s="32">
        <v>4160.93</v>
      </c>
      <c r="K93" s="32">
        <v>4169.9399999999996</v>
      </c>
      <c r="L93" s="32">
        <v>4182.93</v>
      </c>
      <c r="M93" s="32">
        <v>4190.17</v>
      </c>
      <c r="N93" s="32">
        <v>4187.72</v>
      </c>
      <c r="O93" s="32">
        <v>4193.8900000000003</v>
      </c>
      <c r="P93" s="32">
        <v>4196.6499999999996</v>
      </c>
      <c r="Q93" s="32">
        <v>4196.4799999999996</v>
      </c>
      <c r="R93" s="32">
        <v>4198.96</v>
      </c>
      <c r="S93" s="32">
        <v>4202.57</v>
      </c>
      <c r="T93" s="32">
        <v>4203.43</v>
      </c>
      <c r="U93" s="32">
        <v>4201.99</v>
      </c>
      <c r="V93" s="32">
        <v>4205.91</v>
      </c>
      <c r="W93" s="32">
        <v>4207.7700000000004</v>
      </c>
      <c r="X93" s="32">
        <v>4200.66</v>
      </c>
      <c r="Y93" s="32">
        <v>4188.3500000000004</v>
      </c>
      <c r="Z93" s="32">
        <v>4169.29</v>
      </c>
      <c r="AA93" s="21"/>
      <c r="AB93" s="21"/>
    </row>
    <row r="94" spans="1:28" s="6" customFormat="1" x14ac:dyDescent="0.25">
      <c r="B94" s="31">
        <f t="shared" si="0"/>
        <v>43837</v>
      </c>
      <c r="C94" s="32">
        <v>4170.67</v>
      </c>
      <c r="D94" s="32">
        <v>4167.82</v>
      </c>
      <c r="E94" s="32">
        <v>4162.05</v>
      </c>
      <c r="F94" s="32">
        <v>4159.09</v>
      </c>
      <c r="G94" s="32">
        <v>4174.93</v>
      </c>
      <c r="H94" s="32">
        <v>4163.17</v>
      </c>
      <c r="I94" s="32">
        <v>4158.47</v>
      </c>
      <c r="J94" s="32">
        <v>4161.88</v>
      </c>
      <c r="K94" s="32">
        <v>4166.08</v>
      </c>
      <c r="L94" s="32">
        <v>4173.96</v>
      </c>
      <c r="M94" s="32">
        <v>4173.9399999999996</v>
      </c>
      <c r="N94" s="32">
        <v>4173.53</v>
      </c>
      <c r="O94" s="32">
        <v>4181.51</v>
      </c>
      <c r="P94" s="32">
        <v>4182.76</v>
      </c>
      <c r="Q94" s="32">
        <v>4181.01</v>
      </c>
      <c r="R94" s="32">
        <v>4180.29</v>
      </c>
      <c r="S94" s="32">
        <v>4181.7299999999996</v>
      </c>
      <c r="T94" s="32">
        <v>4183.8999999999996</v>
      </c>
      <c r="U94" s="32">
        <v>4183.3100000000004</v>
      </c>
      <c r="V94" s="32">
        <v>4185.54</v>
      </c>
      <c r="W94" s="32">
        <v>4189.63</v>
      </c>
      <c r="X94" s="32">
        <v>4194.13</v>
      </c>
      <c r="Y94" s="32">
        <v>4184.6099999999997</v>
      </c>
      <c r="Z94" s="32">
        <v>4171.21</v>
      </c>
      <c r="AA94" s="21"/>
      <c r="AB94" s="21"/>
    </row>
    <row r="95" spans="1:28" s="6" customFormat="1" x14ac:dyDescent="0.25">
      <c r="B95" s="31">
        <f t="shared" si="0"/>
        <v>43838</v>
      </c>
      <c r="C95" s="32">
        <v>4176.8</v>
      </c>
      <c r="D95" s="32">
        <v>4175.6000000000004</v>
      </c>
      <c r="E95" s="32">
        <v>4167.58</v>
      </c>
      <c r="F95" s="32">
        <v>4168.5600000000004</v>
      </c>
      <c r="G95" s="32">
        <v>4155.1499999999996</v>
      </c>
      <c r="H95" s="32">
        <v>4153.6400000000003</v>
      </c>
      <c r="I95" s="32">
        <v>4153.87</v>
      </c>
      <c r="J95" s="32">
        <v>4152.96</v>
      </c>
      <c r="K95" s="32">
        <v>4150.6400000000003</v>
      </c>
      <c r="L95" s="32">
        <v>4172.3</v>
      </c>
      <c r="M95" s="32">
        <v>4181.47</v>
      </c>
      <c r="N95" s="32">
        <v>4183.45</v>
      </c>
      <c r="O95" s="32">
        <v>4184.0200000000004</v>
      </c>
      <c r="P95" s="32">
        <v>4184.8900000000003</v>
      </c>
      <c r="Q95" s="32">
        <v>4182.72</v>
      </c>
      <c r="R95" s="32">
        <v>4182.53</v>
      </c>
      <c r="S95" s="32">
        <v>4182.0200000000004</v>
      </c>
      <c r="T95" s="32">
        <v>4183.57</v>
      </c>
      <c r="U95" s="32">
        <v>4185.67</v>
      </c>
      <c r="V95" s="32">
        <v>4183.41</v>
      </c>
      <c r="W95" s="32">
        <v>4182.5200000000004</v>
      </c>
      <c r="X95" s="32">
        <v>4184.78</v>
      </c>
      <c r="Y95" s="32">
        <v>4163.8100000000004</v>
      </c>
      <c r="Z95" s="32">
        <v>4168.21</v>
      </c>
      <c r="AA95" s="21"/>
      <c r="AB95" s="21"/>
    </row>
    <row r="96" spans="1:28" s="6" customFormat="1" x14ac:dyDescent="0.25">
      <c r="B96" s="31">
        <f t="shared" si="0"/>
        <v>43839</v>
      </c>
      <c r="C96" s="32">
        <v>4153.29</v>
      </c>
      <c r="D96" s="32">
        <v>4153.05</v>
      </c>
      <c r="E96" s="32">
        <v>4144.42</v>
      </c>
      <c r="F96" s="32">
        <v>4145.6899999999996</v>
      </c>
      <c r="G96" s="32">
        <v>4146.6899999999996</v>
      </c>
      <c r="H96" s="32">
        <v>4151.04</v>
      </c>
      <c r="I96" s="32">
        <v>4175.6400000000003</v>
      </c>
      <c r="J96" s="32">
        <v>4178.7299999999996</v>
      </c>
      <c r="K96" s="32">
        <v>4170.03</v>
      </c>
      <c r="L96" s="32">
        <v>4168.63</v>
      </c>
      <c r="M96" s="32">
        <v>4173.92</v>
      </c>
      <c r="N96" s="32">
        <v>4172.0600000000004</v>
      </c>
      <c r="O96" s="32">
        <v>4170.42</v>
      </c>
      <c r="P96" s="32">
        <v>4168.5200000000004</v>
      </c>
      <c r="Q96" s="32">
        <v>4170.54</v>
      </c>
      <c r="R96" s="32">
        <v>4170.01</v>
      </c>
      <c r="S96" s="32">
        <v>4171.09</v>
      </c>
      <c r="T96" s="32">
        <v>4173.54</v>
      </c>
      <c r="U96" s="32">
        <v>4179</v>
      </c>
      <c r="V96" s="32">
        <v>4178.0200000000004</v>
      </c>
      <c r="W96" s="32">
        <v>4177.92</v>
      </c>
      <c r="X96" s="32">
        <v>4185.03</v>
      </c>
      <c r="Y96" s="32">
        <v>4174.78</v>
      </c>
      <c r="Z96" s="32">
        <v>4134.93</v>
      </c>
      <c r="AA96" s="21"/>
      <c r="AB96" s="21"/>
    </row>
    <row r="97" spans="2:28" s="6" customFormat="1" x14ac:dyDescent="0.25">
      <c r="B97" s="31">
        <f t="shared" si="0"/>
        <v>43840</v>
      </c>
      <c r="C97" s="32">
        <v>4166.12</v>
      </c>
      <c r="D97" s="32">
        <v>4153.01</v>
      </c>
      <c r="E97" s="32">
        <v>4142.92</v>
      </c>
      <c r="F97" s="32">
        <v>4145.58</v>
      </c>
      <c r="G97" s="32">
        <v>4146.37</v>
      </c>
      <c r="H97" s="32">
        <v>4157.34</v>
      </c>
      <c r="I97" s="32">
        <v>4171.8900000000003</v>
      </c>
      <c r="J97" s="32">
        <v>4173.28</v>
      </c>
      <c r="K97" s="32">
        <v>4172</v>
      </c>
      <c r="L97" s="32">
        <v>4176.7700000000004</v>
      </c>
      <c r="M97" s="32">
        <v>4182.05</v>
      </c>
      <c r="N97" s="32">
        <v>4180.34</v>
      </c>
      <c r="O97" s="32">
        <v>4182.51</v>
      </c>
      <c r="P97" s="32">
        <v>4181.8500000000004</v>
      </c>
      <c r="Q97" s="32">
        <v>4181.71</v>
      </c>
      <c r="R97" s="32">
        <v>4176.18</v>
      </c>
      <c r="S97" s="32">
        <v>4180.74</v>
      </c>
      <c r="T97" s="32">
        <v>4180.95</v>
      </c>
      <c r="U97" s="32">
        <v>4179.78</v>
      </c>
      <c r="V97" s="32">
        <v>4179.54</v>
      </c>
      <c r="W97" s="32">
        <v>4175.28</v>
      </c>
      <c r="X97" s="32">
        <v>4183.41</v>
      </c>
      <c r="Y97" s="32">
        <v>4171.8900000000003</v>
      </c>
      <c r="Z97" s="32">
        <v>4151.01</v>
      </c>
      <c r="AA97" s="21"/>
      <c r="AB97" s="21"/>
    </row>
    <row r="98" spans="2:28" s="6" customFormat="1" x14ac:dyDescent="0.25">
      <c r="B98" s="31">
        <f t="shared" si="0"/>
        <v>43841</v>
      </c>
      <c r="C98" s="32">
        <v>4161.6499999999996</v>
      </c>
      <c r="D98" s="32">
        <v>4143.1499999999996</v>
      </c>
      <c r="E98" s="32">
        <v>4138.6099999999997</v>
      </c>
      <c r="F98" s="32">
        <v>4124.8599999999997</v>
      </c>
      <c r="G98" s="32">
        <v>4126.42</v>
      </c>
      <c r="H98" s="32">
        <v>4141.05</v>
      </c>
      <c r="I98" s="32">
        <v>4147.25</v>
      </c>
      <c r="J98" s="32">
        <v>4153.96</v>
      </c>
      <c r="K98" s="32">
        <v>4177.87</v>
      </c>
      <c r="L98" s="32">
        <v>4196.3900000000003</v>
      </c>
      <c r="M98" s="32">
        <v>4201</v>
      </c>
      <c r="N98" s="32">
        <v>4202.68</v>
      </c>
      <c r="O98" s="32">
        <v>4200.79</v>
      </c>
      <c r="P98" s="32">
        <v>4199.5200000000004</v>
      </c>
      <c r="Q98" s="32">
        <v>4200.6499999999996</v>
      </c>
      <c r="R98" s="32">
        <v>4197.3500000000004</v>
      </c>
      <c r="S98" s="32">
        <v>4202.08</v>
      </c>
      <c r="T98" s="32">
        <v>4204.13</v>
      </c>
      <c r="U98" s="32">
        <v>4203.1400000000003</v>
      </c>
      <c r="V98" s="32">
        <v>4200.42</v>
      </c>
      <c r="W98" s="32">
        <v>4202.2299999999996</v>
      </c>
      <c r="X98" s="32">
        <v>4194.7299999999996</v>
      </c>
      <c r="Y98" s="32">
        <v>4172.8500000000004</v>
      </c>
      <c r="Z98" s="32">
        <v>4152.3900000000003</v>
      </c>
      <c r="AA98" s="21"/>
      <c r="AB98" s="21"/>
    </row>
    <row r="99" spans="2:28" s="6" customFormat="1" x14ac:dyDescent="0.25">
      <c r="B99" s="31">
        <f t="shared" si="0"/>
        <v>43842</v>
      </c>
      <c r="C99" s="32">
        <v>4150.49</v>
      </c>
      <c r="D99" s="32">
        <v>4145.45</v>
      </c>
      <c r="E99" s="32">
        <v>4138.92</v>
      </c>
      <c r="F99" s="32">
        <v>4129</v>
      </c>
      <c r="G99" s="32">
        <v>4130.67</v>
      </c>
      <c r="H99" s="32">
        <v>4133.74</v>
      </c>
      <c r="I99" s="32">
        <v>4165.96</v>
      </c>
      <c r="J99" s="32">
        <v>4173.18</v>
      </c>
      <c r="K99" s="32">
        <v>4170.8900000000003</v>
      </c>
      <c r="L99" s="32">
        <v>4195.1899999999996</v>
      </c>
      <c r="M99" s="32">
        <v>4196.21</v>
      </c>
      <c r="N99" s="32">
        <v>4199.5</v>
      </c>
      <c r="O99" s="32">
        <v>4201.07</v>
      </c>
      <c r="P99" s="32">
        <v>4199.41</v>
      </c>
      <c r="Q99" s="32">
        <v>4199.74</v>
      </c>
      <c r="R99" s="32">
        <v>4194.17</v>
      </c>
      <c r="S99" s="32">
        <v>4197.54</v>
      </c>
      <c r="T99" s="32">
        <v>4201.68</v>
      </c>
      <c r="U99" s="32">
        <v>4195</v>
      </c>
      <c r="V99" s="32">
        <v>4194.59</v>
      </c>
      <c r="W99" s="32">
        <v>4198.8100000000004</v>
      </c>
      <c r="X99" s="32">
        <v>4191.91</v>
      </c>
      <c r="Y99" s="32">
        <v>4178.25</v>
      </c>
      <c r="Z99" s="32">
        <v>4152.3599999999997</v>
      </c>
      <c r="AA99" s="21"/>
      <c r="AB99" s="21"/>
    </row>
    <row r="100" spans="2:28" s="6" customFormat="1" x14ac:dyDescent="0.25">
      <c r="B100" s="31">
        <f t="shared" si="0"/>
        <v>43843</v>
      </c>
      <c r="C100" s="32">
        <v>4137.78</v>
      </c>
      <c r="D100" s="32">
        <v>4134.83</v>
      </c>
      <c r="E100" s="32">
        <v>4129</v>
      </c>
      <c r="F100" s="32">
        <v>4125.76</v>
      </c>
      <c r="G100" s="32">
        <v>4128.09</v>
      </c>
      <c r="H100" s="32">
        <v>4138.29</v>
      </c>
      <c r="I100" s="32">
        <v>4156.1899999999996</v>
      </c>
      <c r="J100" s="32">
        <v>4188.66</v>
      </c>
      <c r="K100" s="32">
        <v>4190.12</v>
      </c>
      <c r="L100" s="32">
        <v>4196.84</v>
      </c>
      <c r="M100" s="32">
        <v>4208.29</v>
      </c>
      <c r="N100" s="32">
        <v>4201.3599999999997</v>
      </c>
      <c r="O100" s="32">
        <v>4202.95</v>
      </c>
      <c r="P100" s="32">
        <v>4200.29</v>
      </c>
      <c r="Q100" s="32">
        <v>4202.83</v>
      </c>
      <c r="R100" s="32">
        <v>4196.67</v>
      </c>
      <c r="S100" s="32">
        <v>4200.93</v>
      </c>
      <c r="T100" s="32">
        <v>4197.4799999999996</v>
      </c>
      <c r="U100" s="32">
        <v>4195.1099999999997</v>
      </c>
      <c r="V100" s="32">
        <v>4193.3900000000003</v>
      </c>
      <c r="W100" s="32">
        <v>4184.92</v>
      </c>
      <c r="X100" s="32">
        <v>4170.6000000000004</v>
      </c>
      <c r="Y100" s="32">
        <v>4156.82</v>
      </c>
      <c r="Z100" s="32">
        <v>4144.51</v>
      </c>
      <c r="AA100" s="21"/>
      <c r="AB100" s="21"/>
    </row>
    <row r="101" spans="2:28" s="6" customFormat="1" x14ac:dyDescent="0.25">
      <c r="B101" s="31">
        <f t="shared" si="0"/>
        <v>43844</v>
      </c>
      <c r="C101" s="32">
        <v>4134.3900000000003</v>
      </c>
      <c r="D101" s="32">
        <v>4125.84</v>
      </c>
      <c r="E101" s="32">
        <v>4129.32</v>
      </c>
      <c r="F101" s="32">
        <v>4125.04</v>
      </c>
      <c r="G101" s="32">
        <v>4133.5</v>
      </c>
      <c r="H101" s="32">
        <v>4122.72</v>
      </c>
      <c r="I101" s="32">
        <v>4150.21</v>
      </c>
      <c r="J101" s="32">
        <v>4167.58</v>
      </c>
      <c r="K101" s="32">
        <v>4163.57</v>
      </c>
      <c r="L101" s="32">
        <v>4155.51</v>
      </c>
      <c r="M101" s="32">
        <v>4159.37</v>
      </c>
      <c r="N101" s="32">
        <v>4157.29</v>
      </c>
      <c r="O101" s="32">
        <v>4162.32</v>
      </c>
      <c r="P101" s="32">
        <v>4162.93</v>
      </c>
      <c r="Q101" s="32">
        <v>4158.2700000000004</v>
      </c>
      <c r="R101" s="32">
        <v>4154.8599999999997</v>
      </c>
      <c r="S101" s="32">
        <v>4160.16</v>
      </c>
      <c r="T101" s="32">
        <v>4155.5200000000004</v>
      </c>
      <c r="U101" s="32">
        <v>4162.5200000000004</v>
      </c>
      <c r="V101" s="32">
        <v>4159.0600000000004</v>
      </c>
      <c r="W101" s="32">
        <v>4162.22</v>
      </c>
      <c r="X101" s="32">
        <v>4166.26</v>
      </c>
      <c r="Y101" s="32">
        <v>4164.6499999999996</v>
      </c>
      <c r="Z101" s="32">
        <v>4152.55</v>
      </c>
      <c r="AA101" s="21"/>
      <c r="AB101" s="21"/>
    </row>
    <row r="102" spans="2:28" s="6" customFormat="1" x14ac:dyDescent="0.25">
      <c r="B102" s="31">
        <f t="shared" si="0"/>
        <v>43845</v>
      </c>
      <c r="C102" s="32">
        <v>4166.09</v>
      </c>
      <c r="D102" s="32">
        <v>4152.66</v>
      </c>
      <c r="E102" s="32">
        <v>4146.88</v>
      </c>
      <c r="F102" s="32">
        <v>4133.3599999999997</v>
      </c>
      <c r="G102" s="32">
        <v>4137.87</v>
      </c>
      <c r="H102" s="32">
        <v>4146.01</v>
      </c>
      <c r="I102" s="32">
        <v>4162.57</v>
      </c>
      <c r="J102" s="32">
        <v>4157.57</v>
      </c>
      <c r="K102" s="32">
        <v>4174.3599999999997</v>
      </c>
      <c r="L102" s="32">
        <v>4188.32</v>
      </c>
      <c r="M102" s="32">
        <v>4190.5600000000004</v>
      </c>
      <c r="N102" s="32">
        <v>4191.3100000000004</v>
      </c>
      <c r="O102" s="32">
        <v>4187.4399999999996</v>
      </c>
      <c r="P102" s="32">
        <v>4187.62</v>
      </c>
      <c r="Q102" s="32">
        <v>4186.59</v>
      </c>
      <c r="R102" s="32">
        <v>4186.66</v>
      </c>
      <c r="S102" s="32">
        <v>4187.43</v>
      </c>
      <c r="T102" s="32">
        <v>4174.17</v>
      </c>
      <c r="U102" s="32">
        <v>4170.84</v>
      </c>
      <c r="V102" s="32">
        <v>4167.54</v>
      </c>
      <c r="W102" s="32">
        <v>4165.26</v>
      </c>
      <c r="X102" s="32">
        <v>4167.07</v>
      </c>
      <c r="Y102" s="32">
        <v>4160.07</v>
      </c>
      <c r="Z102" s="32">
        <v>4161.25</v>
      </c>
      <c r="AA102" s="21"/>
      <c r="AB102" s="21"/>
    </row>
    <row r="103" spans="2:28" s="6" customFormat="1" x14ac:dyDescent="0.25">
      <c r="B103" s="31">
        <f t="shared" si="0"/>
        <v>43846</v>
      </c>
      <c r="C103" s="32">
        <v>4166.72</v>
      </c>
      <c r="D103" s="32">
        <v>4150.3900000000003</v>
      </c>
      <c r="E103" s="32">
        <v>4157.8900000000003</v>
      </c>
      <c r="F103" s="32">
        <v>4151.3599999999997</v>
      </c>
      <c r="G103" s="32">
        <v>4160.55</v>
      </c>
      <c r="H103" s="32">
        <v>4147.22</v>
      </c>
      <c r="I103" s="32">
        <v>4163.7299999999996</v>
      </c>
      <c r="J103" s="32">
        <v>4172.8</v>
      </c>
      <c r="K103" s="32">
        <v>4192.71</v>
      </c>
      <c r="L103" s="32">
        <v>4195.21</v>
      </c>
      <c r="M103" s="32">
        <v>4198.13</v>
      </c>
      <c r="N103" s="32">
        <v>4199.26</v>
      </c>
      <c r="O103" s="32">
        <v>4195.1099999999997</v>
      </c>
      <c r="P103" s="32">
        <v>4198.26</v>
      </c>
      <c r="Q103" s="32">
        <v>4199.75</v>
      </c>
      <c r="R103" s="32">
        <v>4193.75</v>
      </c>
      <c r="S103" s="32">
        <v>4199.25</v>
      </c>
      <c r="T103" s="32">
        <v>4201.7299999999996</v>
      </c>
      <c r="U103" s="32">
        <v>4198.8100000000004</v>
      </c>
      <c r="V103" s="32">
        <v>4199.8900000000003</v>
      </c>
      <c r="W103" s="32">
        <v>4195.3999999999996</v>
      </c>
      <c r="X103" s="32">
        <v>4188.24</v>
      </c>
      <c r="Y103" s="32">
        <v>4168.8</v>
      </c>
      <c r="Z103" s="32">
        <v>4151.1899999999996</v>
      </c>
      <c r="AA103" s="21"/>
      <c r="AB103" s="21"/>
    </row>
    <row r="104" spans="2:28" s="6" customFormat="1" x14ac:dyDescent="0.25">
      <c r="B104" s="31">
        <f t="shared" si="0"/>
        <v>43847</v>
      </c>
      <c r="C104" s="32">
        <v>4154.1000000000004</v>
      </c>
      <c r="D104" s="32">
        <v>4157.51</v>
      </c>
      <c r="E104" s="32">
        <v>4157.8999999999996</v>
      </c>
      <c r="F104" s="32">
        <v>4150.9399999999996</v>
      </c>
      <c r="G104" s="32">
        <v>4152.6099999999997</v>
      </c>
      <c r="H104" s="32">
        <v>4151.76</v>
      </c>
      <c r="I104" s="32">
        <v>4157.26</v>
      </c>
      <c r="J104" s="32">
        <v>4198.04</v>
      </c>
      <c r="K104" s="32">
        <v>4205.5200000000004</v>
      </c>
      <c r="L104" s="32">
        <v>4209.6000000000004</v>
      </c>
      <c r="M104" s="32">
        <v>4210.7</v>
      </c>
      <c r="N104" s="32">
        <v>4212.29</v>
      </c>
      <c r="O104" s="32">
        <v>4212.16</v>
      </c>
      <c r="P104" s="32">
        <v>4212.1099999999997</v>
      </c>
      <c r="Q104" s="32">
        <v>4210.82</v>
      </c>
      <c r="R104" s="32">
        <v>4206.43</v>
      </c>
      <c r="S104" s="32">
        <v>4209.33</v>
      </c>
      <c r="T104" s="32">
        <v>4208.9399999999996</v>
      </c>
      <c r="U104" s="32">
        <v>4208.7299999999996</v>
      </c>
      <c r="V104" s="32">
        <v>4208.84</v>
      </c>
      <c r="W104" s="32">
        <v>4205.8</v>
      </c>
      <c r="X104" s="32">
        <v>4210.5600000000004</v>
      </c>
      <c r="Y104" s="32">
        <v>4197.05</v>
      </c>
      <c r="Z104" s="32">
        <v>4171.09</v>
      </c>
      <c r="AA104" s="21"/>
      <c r="AB104" s="21"/>
    </row>
    <row r="105" spans="2:28" s="6" customFormat="1" x14ac:dyDescent="0.25">
      <c r="B105" s="31">
        <f t="shared" si="0"/>
        <v>43848</v>
      </c>
      <c r="C105" s="32">
        <v>4198.37</v>
      </c>
      <c r="D105" s="32">
        <v>4191.1400000000003</v>
      </c>
      <c r="E105" s="32">
        <v>4190.4399999999996</v>
      </c>
      <c r="F105" s="32">
        <v>4182.99</v>
      </c>
      <c r="G105" s="32">
        <v>4174.8900000000003</v>
      </c>
      <c r="H105" s="32">
        <v>4165.09</v>
      </c>
      <c r="I105" s="32">
        <v>4206.5200000000004</v>
      </c>
      <c r="J105" s="32">
        <v>4213.5</v>
      </c>
      <c r="K105" s="32">
        <v>4218.8599999999997</v>
      </c>
      <c r="L105" s="32">
        <v>4224.46</v>
      </c>
      <c r="M105" s="32">
        <v>4220.2299999999996</v>
      </c>
      <c r="N105" s="32">
        <v>4222.49</v>
      </c>
      <c r="O105" s="32">
        <v>4222.18</v>
      </c>
      <c r="P105" s="32">
        <v>4221.83</v>
      </c>
      <c r="Q105" s="32">
        <v>4220.34</v>
      </c>
      <c r="R105" s="32">
        <v>4218.45</v>
      </c>
      <c r="S105" s="32">
        <v>4222.8100000000004</v>
      </c>
      <c r="T105" s="32">
        <v>4230.01</v>
      </c>
      <c r="U105" s="32">
        <v>4225.3999999999996</v>
      </c>
      <c r="V105" s="32">
        <v>4218.24</v>
      </c>
      <c r="W105" s="32">
        <v>4224.7</v>
      </c>
      <c r="X105" s="32">
        <v>4221.76</v>
      </c>
      <c r="Y105" s="32">
        <v>4205.75</v>
      </c>
      <c r="Z105" s="32">
        <v>4193.47</v>
      </c>
      <c r="AA105" s="21"/>
      <c r="AB105" s="21"/>
    </row>
    <row r="106" spans="2:28" s="6" customFormat="1" x14ac:dyDescent="0.25">
      <c r="B106" s="31">
        <f t="shared" si="0"/>
        <v>43849</v>
      </c>
      <c r="C106" s="32">
        <v>4188.88</v>
      </c>
      <c r="D106" s="32">
        <v>4176.8</v>
      </c>
      <c r="E106" s="32">
        <v>4159.22</v>
      </c>
      <c r="F106" s="32">
        <v>4182.8999999999996</v>
      </c>
      <c r="G106" s="32">
        <v>4169.72</v>
      </c>
      <c r="H106" s="32">
        <v>4141.7299999999996</v>
      </c>
      <c r="I106" s="32">
        <v>4201.41</v>
      </c>
      <c r="J106" s="32">
        <v>4205.57</v>
      </c>
      <c r="K106" s="32">
        <v>4179.42</v>
      </c>
      <c r="L106" s="32">
        <v>4194.76</v>
      </c>
      <c r="M106" s="32">
        <v>4203.04</v>
      </c>
      <c r="N106" s="32">
        <v>4213.3500000000004</v>
      </c>
      <c r="O106" s="32">
        <v>4218.08</v>
      </c>
      <c r="P106" s="32">
        <v>4209.04</v>
      </c>
      <c r="Q106" s="32">
        <v>4216.16</v>
      </c>
      <c r="R106" s="32">
        <v>4206.01</v>
      </c>
      <c r="S106" s="32">
        <v>4212.67</v>
      </c>
      <c r="T106" s="32">
        <v>4215.55</v>
      </c>
      <c r="U106" s="32">
        <v>4214.0600000000004</v>
      </c>
      <c r="V106" s="32">
        <v>4212.37</v>
      </c>
      <c r="W106" s="32">
        <v>4211.3999999999996</v>
      </c>
      <c r="X106" s="32">
        <v>4192.75</v>
      </c>
      <c r="Y106" s="32">
        <v>4158.67</v>
      </c>
      <c r="Z106" s="32">
        <v>4179.0600000000004</v>
      </c>
      <c r="AA106" s="21"/>
      <c r="AB106" s="21"/>
    </row>
    <row r="107" spans="2:28" s="6" customFormat="1" x14ac:dyDescent="0.25">
      <c r="B107" s="31">
        <f t="shared" si="0"/>
        <v>43850</v>
      </c>
      <c r="C107" s="32">
        <v>4196.08</v>
      </c>
      <c r="D107" s="32">
        <v>4182.53</v>
      </c>
      <c r="E107" s="32">
        <v>4184.57</v>
      </c>
      <c r="F107" s="32">
        <v>4185.12</v>
      </c>
      <c r="G107" s="32">
        <v>4192.55</v>
      </c>
      <c r="H107" s="32">
        <v>4175.07</v>
      </c>
      <c r="I107" s="32">
        <v>4186.3100000000004</v>
      </c>
      <c r="J107" s="32">
        <v>4213</v>
      </c>
      <c r="K107" s="32">
        <v>4209.25</v>
      </c>
      <c r="L107" s="32">
        <v>4213.96</v>
      </c>
      <c r="M107" s="32">
        <v>4219.3599999999997</v>
      </c>
      <c r="N107" s="32">
        <v>4217.96</v>
      </c>
      <c r="O107" s="32">
        <v>4220.93</v>
      </c>
      <c r="P107" s="32">
        <v>4219.66</v>
      </c>
      <c r="Q107" s="32">
        <v>4206.9399999999996</v>
      </c>
      <c r="R107" s="32">
        <v>4199.47</v>
      </c>
      <c r="S107" s="32">
        <v>4203.32</v>
      </c>
      <c r="T107" s="32">
        <v>4198.05</v>
      </c>
      <c r="U107" s="32">
        <v>4199.92</v>
      </c>
      <c r="V107" s="32">
        <v>4204.6499999999996</v>
      </c>
      <c r="W107" s="32">
        <v>4198.16</v>
      </c>
      <c r="X107" s="32">
        <v>4195.41</v>
      </c>
      <c r="Y107" s="32">
        <v>4182.41</v>
      </c>
      <c r="Z107" s="32">
        <v>4185.3599999999997</v>
      </c>
      <c r="AA107" s="21"/>
      <c r="AB107" s="21"/>
    </row>
    <row r="108" spans="2:28" s="6" customFormat="1" x14ac:dyDescent="0.25">
      <c r="B108" s="31">
        <f t="shared" si="0"/>
        <v>43851</v>
      </c>
      <c r="C108" s="32">
        <v>4146.33</v>
      </c>
      <c r="D108" s="32">
        <v>4156.78</v>
      </c>
      <c r="E108" s="32">
        <v>4158.83</v>
      </c>
      <c r="F108" s="32">
        <v>4161.33</v>
      </c>
      <c r="G108" s="32">
        <v>4161.93</v>
      </c>
      <c r="H108" s="32">
        <v>4145.53</v>
      </c>
      <c r="I108" s="32">
        <v>4161.8</v>
      </c>
      <c r="J108" s="32">
        <v>4187.6400000000003</v>
      </c>
      <c r="K108" s="32">
        <v>4191.07</v>
      </c>
      <c r="L108" s="32">
        <v>4200.6000000000004</v>
      </c>
      <c r="M108" s="32">
        <v>4199.91</v>
      </c>
      <c r="N108" s="32">
        <v>4197.47</v>
      </c>
      <c r="O108" s="32">
        <v>4195.46</v>
      </c>
      <c r="P108" s="32">
        <v>4197.37</v>
      </c>
      <c r="Q108" s="32">
        <v>4200.16</v>
      </c>
      <c r="R108" s="32">
        <v>4193.47</v>
      </c>
      <c r="S108" s="32">
        <v>4196.09</v>
      </c>
      <c r="T108" s="32">
        <v>4199.58</v>
      </c>
      <c r="U108" s="32">
        <v>4197.1400000000003</v>
      </c>
      <c r="V108" s="32">
        <v>4193.58</v>
      </c>
      <c r="W108" s="32">
        <v>4189.72</v>
      </c>
      <c r="X108" s="32">
        <v>4180.7700000000004</v>
      </c>
      <c r="Y108" s="32">
        <v>4172.83</v>
      </c>
      <c r="Z108" s="32">
        <v>4171.99</v>
      </c>
      <c r="AA108" s="21"/>
      <c r="AB108" s="21"/>
    </row>
    <row r="109" spans="2:28" s="6" customFormat="1" x14ac:dyDescent="0.25">
      <c r="B109" s="31">
        <f t="shared" si="0"/>
        <v>43852</v>
      </c>
      <c r="C109" s="32">
        <v>4179.29</v>
      </c>
      <c r="D109" s="32">
        <v>4183.43</v>
      </c>
      <c r="E109" s="32">
        <v>4180.42</v>
      </c>
      <c r="F109" s="32">
        <v>4162.63</v>
      </c>
      <c r="G109" s="32">
        <v>4166.96</v>
      </c>
      <c r="H109" s="32">
        <v>4188.71</v>
      </c>
      <c r="I109" s="32">
        <v>4164.32</v>
      </c>
      <c r="J109" s="32">
        <v>4176.97</v>
      </c>
      <c r="K109" s="32">
        <v>4174.8599999999997</v>
      </c>
      <c r="L109" s="32">
        <v>4174.07</v>
      </c>
      <c r="M109" s="32">
        <v>4167.34</v>
      </c>
      <c r="N109" s="32">
        <v>4172.3500000000004</v>
      </c>
      <c r="O109" s="32">
        <v>4175.46</v>
      </c>
      <c r="P109" s="32">
        <v>4173.1400000000003</v>
      </c>
      <c r="Q109" s="32">
        <v>4179.74</v>
      </c>
      <c r="R109" s="32">
        <v>4171.76</v>
      </c>
      <c r="S109" s="32">
        <v>4175.34</v>
      </c>
      <c r="T109" s="32">
        <v>4181.8100000000004</v>
      </c>
      <c r="U109" s="32">
        <v>4183.29</v>
      </c>
      <c r="V109" s="32">
        <v>4185.8599999999997</v>
      </c>
      <c r="W109" s="32">
        <v>4183.0200000000004</v>
      </c>
      <c r="X109" s="32">
        <v>4187.12</v>
      </c>
      <c r="Y109" s="32">
        <v>4178.3599999999997</v>
      </c>
      <c r="Z109" s="32">
        <v>4176.13</v>
      </c>
      <c r="AA109" s="21"/>
      <c r="AB109" s="21"/>
    </row>
    <row r="110" spans="2:28" s="6" customFormat="1" x14ac:dyDescent="0.25">
      <c r="B110" s="31">
        <f t="shared" si="0"/>
        <v>43853</v>
      </c>
      <c r="C110" s="32">
        <v>4185.4399999999996</v>
      </c>
      <c r="D110" s="32">
        <v>4184.46</v>
      </c>
      <c r="E110" s="32">
        <v>4180.43</v>
      </c>
      <c r="F110" s="32">
        <v>4168.21</v>
      </c>
      <c r="G110" s="32">
        <v>4171.6499999999996</v>
      </c>
      <c r="H110" s="32">
        <v>4187.22</v>
      </c>
      <c r="I110" s="32">
        <v>4172.1400000000003</v>
      </c>
      <c r="J110" s="32">
        <v>4190.2</v>
      </c>
      <c r="K110" s="32">
        <v>4194.57</v>
      </c>
      <c r="L110" s="32">
        <v>4198.3</v>
      </c>
      <c r="M110" s="32">
        <v>4194.7299999999996</v>
      </c>
      <c r="N110" s="32">
        <v>4200.46</v>
      </c>
      <c r="O110" s="32">
        <v>4197.07</v>
      </c>
      <c r="P110" s="32">
        <v>4197.79</v>
      </c>
      <c r="Q110" s="32">
        <v>4198.22</v>
      </c>
      <c r="R110" s="32">
        <v>4196.25</v>
      </c>
      <c r="S110" s="32">
        <v>4198.01</v>
      </c>
      <c r="T110" s="32">
        <v>4201.58</v>
      </c>
      <c r="U110" s="32">
        <v>4202.66</v>
      </c>
      <c r="V110" s="32">
        <v>4204.01</v>
      </c>
      <c r="W110" s="32">
        <v>4205.5</v>
      </c>
      <c r="X110" s="32">
        <v>4200.3</v>
      </c>
      <c r="Y110" s="32">
        <v>4186.1400000000003</v>
      </c>
      <c r="Z110" s="32">
        <v>4174.76</v>
      </c>
      <c r="AA110" s="21"/>
      <c r="AB110" s="21"/>
    </row>
    <row r="111" spans="2:28" s="6" customFormat="1" x14ac:dyDescent="0.25">
      <c r="B111" s="31">
        <f t="shared" si="0"/>
        <v>43854</v>
      </c>
      <c r="C111" s="32">
        <v>4181.6899999999996</v>
      </c>
      <c r="D111" s="32">
        <v>4185.43</v>
      </c>
      <c r="E111" s="32">
        <v>4173.83</v>
      </c>
      <c r="F111" s="32">
        <v>4169.42</v>
      </c>
      <c r="G111" s="32">
        <v>4188.83</v>
      </c>
      <c r="H111" s="32">
        <v>4188.59</v>
      </c>
      <c r="I111" s="32">
        <v>4185.9399999999996</v>
      </c>
      <c r="J111" s="32">
        <v>4209.1899999999996</v>
      </c>
      <c r="K111" s="32">
        <v>4198.1400000000003</v>
      </c>
      <c r="L111" s="32">
        <v>4194.53</v>
      </c>
      <c r="M111" s="32">
        <v>4192.3100000000004</v>
      </c>
      <c r="N111" s="32">
        <v>4199.37</v>
      </c>
      <c r="O111" s="32">
        <v>4200.57</v>
      </c>
      <c r="P111" s="32">
        <v>4199.47</v>
      </c>
      <c r="Q111" s="32">
        <v>4198.24</v>
      </c>
      <c r="R111" s="32">
        <v>4188.7</v>
      </c>
      <c r="S111" s="32">
        <v>4191.1099999999997</v>
      </c>
      <c r="T111" s="32">
        <v>4197.8900000000003</v>
      </c>
      <c r="U111" s="32">
        <v>4196.55</v>
      </c>
      <c r="V111" s="32">
        <v>4200.09</v>
      </c>
      <c r="W111" s="32">
        <v>4192.07</v>
      </c>
      <c r="X111" s="32">
        <v>4198.3</v>
      </c>
      <c r="Y111" s="32">
        <v>4186.8599999999997</v>
      </c>
      <c r="Z111" s="32">
        <v>4163.0200000000004</v>
      </c>
      <c r="AA111" s="21"/>
      <c r="AB111" s="21"/>
    </row>
    <row r="112" spans="2:28" s="6" customFormat="1" x14ac:dyDescent="0.25">
      <c r="B112" s="31">
        <f t="shared" si="0"/>
        <v>43855</v>
      </c>
      <c r="C112" s="32">
        <v>4189.1499999999996</v>
      </c>
      <c r="D112" s="32">
        <v>4177.25</v>
      </c>
      <c r="E112" s="32">
        <v>4172.93</v>
      </c>
      <c r="F112" s="32">
        <v>4165.8900000000003</v>
      </c>
      <c r="G112" s="32">
        <v>4170.6099999999997</v>
      </c>
      <c r="H112" s="32">
        <v>4177.3500000000004</v>
      </c>
      <c r="I112" s="32">
        <v>4213.0200000000004</v>
      </c>
      <c r="J112" s="32">
        <v>4185.37</v>
      </c>
      <c r="K112" s="32">
        <v>4177.59</v>
      </c>
      <c r="L112" s="32">
        <v>4179.25</v>
      </c>
      <c r="M112" s="32">
        <v>4178.8500000000004</v>
      </c>
      <c r="N112" s="32">
        <v>4184.24</v>
      </c>
      <c r="O112" s="32">
        <v>4185.76</v>
      </c>
      <c r="P112" s="32">
        <v>4202.24</v>
      </c>
      <c r="Q112" s="32">
        <v>4194.75</v>
      </c>
      <c r="R112" s="32">
        <v>4196.0200000000004</v>
      </c>
      <c r="S112" s="32">
        <v>4193.4799999999996</v>
      </c>
      <c r="T112" s="32">
        <v>4190.17</v>
      </c>
      <c r="U112" s="32">
        <v>4188.62</v>
      </c>
      <c r="V112" s="32">
        <v>4186.2299999999996</v>
      </c>
      <c r="W112" s="32">
        <v>4194.1000000000004</v>
      </c>
      <c r="X112" s="32">
        <v>4166.2299999999996</v>
      </c>
      <c r="Y112" s="32">
        <v>4162.17</v>
      </c>
      <c r="Z112" s="32">
        <v>4181</v>
      </c>
      <c r="AA112" s="21"/>
      <c r="AB112" s="21"/>
    </row>
    <row r="113" spans="2:28" s="6" customFormat="1" x14ac:dyDescent="0.25">
      <c r="B113" s="31">
        <f t="shared" si="0"/>
        <v>43856</v>
      </c>
      <c r="C113" s="32">
        <v>4159.4399999999996</v>
      </c>
      <c r="D113" s="32">
        <v>4155.0600000000004</v>
      </c>
      <c r="E113" s="32">
        <v>4149.6400000000003</v>
      </c>
      <c r="F113" s="32">
        <v>4144.0600000000004</v>
      </c>
      <c r="G113" s="32">
        <v>4154.3500000000004</v>
      </c>
      <c r="H113" s="32">
        <v>4155.53</v>
      </c>
      <c r="I113" s="32">
        <v>4219.71</v>
      </c>
      <c r="J113" s="32">
        <v>4161.04</v>
      </c>
      <c r="K113" s="32">
        <v>4170.01</v>
      </c>
      <c r="L113" s="32">
        <v>4176.54</v>
      </c>
      <c r="M113" s="32">
        <v>4190.67</v>
      </c>
      <c r="N113" s="32">
        <v>4201.5</v>
      </c>
      <c r="O113" s="32">
        <v>4204.2700000000004</v>
      </c>
      <c r="P113" s="32">
        <v>4203.54</v>
      </c>
      <c r="Q113" s="32">
        <v>4202.34</v>
      </c>
      <c r="R113" s="32">
        <v>4203.79</v>
      </c>
      <c r="S113" s="32">
        <v>4208.5</v>
      </c>
      <c r="T113" s="32">
        <v>4211.12</v>
      </c>
      <c r="U113" s="32">
        <v>4202.8599999999997</v>
      </c>
      <c r="V113" s="32">
        <v>4197.7700000000004</v>
      </c>
      <c r="W113" s="32">
        <v>4202.3900000000003</v>
      </c>
      <c r="X113" s="32">
        <v>4188.63</v>
      </c>
      <c r="Y113" s="32">
        <v>4155.6000000000004</v>
      </c>
      <c r="Z113" s="32">
        <v>4159.32</v>
      </c>
      <c r="AA113" s="21"/>
      <c r="AB113" s="21"/>
    </row>
    <row r="114" spans="2:28" s="6" customFormat="1" x14ac:dyDescent="0.25">
      <c r="B114" s="31">
        <f t="shared" si="0"/>
        <v>43857</v>
      </c>
      <c r="C114" s="32">
        <v>4150.95</v>
      </c>
      <c r="D114" s="32">
        <v>4154.75</v>
      </c>
      <c r="E114" s="32">
        <v>4147.6099999999997</v>
      </c>
      <c r="F114" s="32">
        <v>4140.8900000000003</v>
      </c>
      <c r="G114" s="32">
        <v>4149.92</v>
      </c>
      <c r="H114" s="32">
        <v>4156.16</v>
      </c>
      <c r="I114" s="32">
        <v>4153.05</v>
      </c>
      <c r="J114" s="32">
        <v>4199.8</v>
      </c>
      <c r="K114" s="32">
        <v>4198.17</v>
      </c>
      <c r="L114" s="32">
        <v>4189.43</v>
      </c>
      <c r="M114" s="32">
        <v>4185.97</v>
      </c>
      <c r="N114" s="32">
        <v>4185.79</v>
      </c>
      <c r="O114" s="32">
        <v>4189.03</v>
      </c>
      <c r="P114" s="32">
        <v>4187.6000000000004</v>
      </c>
      <c r="Q114" s="32">
        <v>4188.7299999999996</v>
      </c>
      <c r="R114" s="32">
        <v>4185.8599999999997</v>
      </c>
      <c r="S114" s="32">
        <v>4186.5200000000004</v>
      </c>
      <c r="T114" s="32">
        <v>4181.9799999999996</v>
      </c>
      <c r="U114" s="32">
        <v>4186.2299999999996</v>
      </c>
      <c r="V114" s="32">
        <v>4192.99</v>
      </c>
      <c r="W114" s="32">
        <v>4191.47</v>
      </c>
      <c r="X114" s="32">
        <v>4184.16</v>
      </c>
      <c r="Y114" s="32">
        <v>4151.28</v>
      </c>
      <c r="Z114" s="32">
        <v>4154.82</v>
      </c>
      <c r="AA114" s="21"/>
      <c r="AB114" s="21"/>
    </row>
    <row r="115" spans="2:28" s="6" customFormat="1" x14ac:dyDescent="0.25">
      <c r="B115" s="31">
        <f t="shared" si="0"/>
        <v>43858</v>
      </c>
      <c r="C115" s="32">
        <v>4155.07</v>
      </c>
      <c r="D115" s="32">
        <v>4151.25</v>
      </c>
      <c r="E115" s="32">
        <v>4150.38</v>
      </c>
      <c r="F115" s="32">
        <v>4146.97</v>
      </c>
      <c r="G115" s="32">
        <v>4150.07</v>
      </c>
      <c r="H115" s="32">
        <v>4149.93</v>
      </c>
      <c r="I115" s="32">
        <v>4156.99</v>
      </c>
      <c r="J115" s="32">
        <v>4198.9399999999996</v>
      </c>
      <c r="K115" s="32">
        <v>4183.3100000000004</v>
      </c>
      <c r="L115" s="32">
        <v>4181.49</v>
      </c>
      <c r="M115" s="32">
        <v>4178.41</v>
      </c>
      <c r="N115" s="32">
        <v>4186.82</v>
      </c>
      <c r="O115" s="32">
        <v>4188.21</v>
      </c>
      <c r="P115" s="32">
        <v>4186.55</v>
      </c>
      <c r="Q115" s="32">
        <v>4187.22</v>
      </c>
      <c r="R115" s="32">
        <v>4175.5</v>
      </c>
      <c r="S115" s="32">
        <v>4185.3100000000004</v>
      </c>
      <c r="T115" s="32">
        <v>4184.1400000000003</v>
      </c>
      <c r="U115" s="32">
        <v>4185.6899999999996</v>
      </c>
      <c r="V115" s="32">
        <v>4189.49</v>
      </c>
      <c r="W115" s="32">
        <v>4188.28</v>
      </c>
      <c r="X115" s="32">
        <v>4199.2</v>
      </c>
      <c r="Y115" s="32">
        <v>4164.32</v>
      </c>
      <c r="Z115" s="32">
        <v>4137.91</v>
      </c>
      <c r="AA115" s="21"/>
      <c r="AB115" s="21"/>
    </row>
    <row r="116" spans="2:28" s="6" customFormat="1" x14ac:dyDescent="0.25">
      <c r="B116" s="31">
        <f t="shared" si="0"/>
        <v>43859</v>
      </c>
      <c r="C116" s="32">
        <v>4158.17</v>
      </c>
      <c r="D116" s="32">
        <v>4154.87</v>
      </c>
      <c r="E116" s="32">
        <v>4162.47</v>
      </c>
      <c r="F116" s="32">
        <v>4160.6000000000004</v>
      </c>
      <c r="G116" s="32">
        <v>4155.18</v>
      </c>
      <c r="H116" s="32">
        <v>4164.74</v>
      </c>
      <c r="I116" s="32">
        <v>4166.2700000000004</v>
      </c>
      <c r="J116" s="32">
        <v>4191.16</v>
      </c>
      <c r="K116" s="32">
        <v>4180.29</v>
      </c>
      <c r="L116" s="32">
        <v>4180.53</v>
      </c>
      <c r="M116" s="32">
        <v>4182.3100000000004</v>
      </c>
      <c r="N116" s="32">
        <v>4184.16</v>
      </c>
      <c r="O116" s="32">
        <v>4183.5200000000004</v>
      </c>
      <c r="P116" s="32">
        <v>4181.8500000000004</v>
      </c>
      <c r="Q116" s="32">
        <v>4180.12</v>
      </c>
      <c r="R116" s="32">
        <v>4174.68</v>
      </c>
      <c r="S116" s="32">
        <v>4180.13</v>
      </c>
      <c r="T116" s="32">
        <v>4178.3999999999996</v>
      </c>
      <c r="U116" s="32">
        <v>4180.1099999999997</v>
      </c>
      <c r="V116" s="32">
        <v>4186.37</v>
      </c>
      <c r="W116" s="32">
        <v>4181.2</v>
      </c>
      <c r="X116" s="32">
        <v>4190.3999999999996</v>
      </c>
      <c r="Y116" s="32">
        <v>4185.8900000000003</v>
      </c>
      <c r="Z116" s="32">
        <v>4164.37</v>
      </c>
      <c r="AA116" s="21"/>
      <c r="AB116" s="21"/>
    </row>
    <row r="117" spans="2:28" s="6" customFormat="1" x14ac:dyDescent="0.25">
      <c r="B117" s="31">
        <f t="shared" si="0"/>
        <v>43860</v>
      </c>
      <c r="C117" s="32">
        <v>4154.49</v>
      </c>
      <c r="D117" s="32">
        <v>4151.32</v>
      </c>
      <c r="E117" s="32">
        <v>4149.99</v>
      </c>
      <c r="F117" s="32">
        <v>4144.99</v>
      </c>
      <c r="G117" s="32">
        <v>4146.8900000000003</v>
      </c>
      <c r="H117" s="32">
        <v>4151.3100000000004</v>
      </c>
      <c r="I117" s="32">
        <v>4157.66</v>
      </c>
      <c r="J117" s="32">
        <v>4172.59</v>
      </c>
      <c r="K117" s="32">
        <v>4174.3599999999997</v>
      </c>
      <c r="L117" s="32">
        <v>4181.46</v>
      </c>
      <c r="M117" s="32">
        <v>4183.75</v>
      </c>
      <c r="N117" s="32">
        <v>4184.37</v>
      </c>
      <c r="O117" s="32">
        <v>4176.17</v>
      </c>
      <c r="P117" s="32">
        <v>4175.71</v>
      </c>
      <c r="Q117" s="32">
        <v>4177.55</v>
      </c>
      <c r="R117" s="32">
        <v>4168.5200000000004</v>
      </c>
      <c r="S117" s="32">
        <v>4173.93</v>
      </c>
      <c r="T117" s="32">
        <v>4175.13</v>
      </c>
      <c r="U117" s="32">
        <v>4172.8900000000003</v>
      </c>
      <c r="V117" s="32">
        <v>4184.07</v>
      </c>
      <c r="W117" s="32">
        <v>4179.2299999999996</v>
      </c>
      <c r="X117" s="32">
        <v>4176.91</v>
      </c>
      <c r="Y117" s="32">
        <v>4171.2700000000004</v>
      </c>
      <c r="Z117" s="32">
        <v>4162.24</v>
      </c>
      <c r="AA117" s="21"/>
      <c r="AB117" s="21"/>
    </row>
    <row r="118" spans="2:28" s="6" customFormat="1" x14ac:dyDescent="0.25">
      <c r="B118" s="31">
        <f t="shared" si="0"/>
        <v>43861</v>
      </c>
      <c r="C118" s="32">
        <v>4153.21</v>
      </c>
      <c r="D118" s="32">
        <v>4144.1899999999996</v>
      </c>
      <c r="E118" s="32">
        <v>4138.07</v>
      </c>
      <c r="F118" s="32">
        <v>4140.3999999999996</v>
      </c>
      <c r="G118" s="32">
        <v>4154.2700000000004</v>
      </c>
      <c r="H118" s="32">
        <v>4158.32</v>
      </c>
      <c r="I118" s="32">
        <v>4154.66</v>
      </c>
      <c r="J118" s="32">
        <v>4174.16</v>
      </c>
      <c r="K118" s="32">
        <v>4168.33</v>
      </c>
      <c r="L118" s="32">
        <v>4167.91</v>
      </c>
      <c r="M118" s="32">
        <v>4180.82</v>
      </c>
      <c r="N118" s="32">
        <v>4183.2299999999996</v>
      </c>
      <c r="O118" s="32">
        <v>4174.88</v>
      </c>
      <c r="P118" s="32">
        <v>4173.76</v>
      </c>
      <c r="Q118" s="32">
        <v>4168.0200000000004</v>
      </c>
      <c r="R118" s="32">
        <v>4164.7299999999996</v>
      </c>
      <c r="S118" s="32">
        <v>4163.71</v>
      </c>
      <c r="T118" s="32">
        <v>4167.25</v>
      </c>
      <c r="U118" s="32">
        <v>4168.33</v>
      </c>
      <c r="V118" s="32">
        <v>4180.88</v>
      </c>
      <c r="W118" s="32">
        <v>4173.3100000000004</v>
      </c>
      <c r="X118" s="32">
        <v>4172.46</v>
      </c>
      <c r="Y118" s="32">
        <v>4172.8900000000003</v>
      </c>
      <c r="Z118" s="32">
        <v>4165.78</v>
      </c>
      <c r="AA118" s="21"/>
      <c r="AB118" s="21"/>
    </row>
    <row r="119" spans="2:28" s="6" customFormat="1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21"/>
      <c r="AB119" s="21"/>
    </row>
    <row r="120" spans="2:28" s="6" customFormat="1" ht="15" customHeight="1" x14ac:dyDescent="0.25">
      <c r="B120" s="35" t="s">
        <v>58</v>
      </c>
      <c r="C120" s="103" t="s">
        <v>59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5"/>
      <c r="AA120" s="21"/>
      <c r="AB120" s="21"/>
    </row>
    <row r="121" spans="2:28" s="6" customFormat="1" x14ac:dyDescent="0.25">
      <c r="B121" s="62" t="s">
        <v>53</v>
      </c>
      <c r="C121" s="28">
        <v>0</v>
      </c>
      <c r="D121" s="28">
        <v>4.1666666666666664E-2</v>
      </c>
      <c r="E121" s="28">
        <v>8.3333333333333329E-2</v>
      </c>
      <c r="F121" s="28">
        <v>0.125</v>
      </c>
      <c r="G121" s="28">
        <v>0.16666666666666666</v>
      </c>
      <c r="H121" s="28">
        <v>0.20833333333333334</v>
      </c>
      <c r="I121" s="28">
        <v>0.25</v>
      </c>
      <c r="J121" s="28">
        <v>0.29166666666666669</v>
      </c>
      <c r="K121" s="28">
        <v>0.33333333333333331</v>
      </c>
      <c r="L121" s="28">
        <v>0.375</v>
      </c>
      <c r="M121" s="28">
        <v>0.41666666666666669</v>
      </c>
      <c r="N121" s="28">
        <v>0.45833333333333331</v>
      </c>
      <c r="O121" s="28">
        <v>0.5</v>
      </c>
      <c r="P121" s="28">
        <v>0.54166666666666663</v>
      </c>
      <c r="Q121" s="28">
        <v>0.58333333333333337</v>
      </c>
      <c r="R121" s="28">
        <v>0.625</v>
      </c>
      <c r="S121" s="28">
        <v>0.66666666666666663</v>
      </c>
      <c r="T121" s="28">
        <v>0.70833333333333337</v>
      </c>
      <c r="U121" s="28">
        <v>0.75</v>
      </c>
      <c r="V121" s="28">
        <v>0.79166666666666663</v>
      </c>
      <c r="W121" s="28">
        <v>0.83333333333333337</v>
      </c>
      <c r="X121" s="28">
        <v>0.875</v>
      </c>
      <c r="Y121" s="28">
        <v>0.91666666666666663</v>
      </c>
      <c r="Z121" s="28">
        <v>0.95833333333333337</v>
      </c>
      <c r="AA121" s="21"/>
      <c r="AB121" s="21"/>
    </row>
    <row r="122" spans="2:28" s="6" customFormat="1" x14ac:dyDescent="0.25">
      <c r="B122" s="62"/>
      <c r="C122" s="29" t="s">
        <v>54</v>
      </c>
      <c r="D122" s="29" t="s">
        <v>54</v>
      </c>
      <c r="E122" s="29" t="s">
        <v>54</v>
      </c>
      <c r="F122" s="29" t="s">
        <v>54</v>
      </c>
      <c r="G122" s="29" t="s">
        <v>54</v>
      </c>
      <c r="H122" s="29" t="s">
        <v>54</v>
      </c>
      <c r="I122" s="29" t="s">
        <v>54</v>
      </c>
      <c r="J122" s="29" t="s">
        <v>54</v>
      </c>
      <c r="K122" s="29" t="s">
        <v>54</v>
      </c>
      <c r="L122" s="29" t="s">
        <v>54</v>
      </c>
      <c r="M122" s="29" t="s">
        <v>54</v>
      </c>
      <c r="N122" s="29" t="s">
        <v>54</v>
      </c>
      <c r="O122" s="29" t="s">
        <v>54</v>
      </c>
      <c r="P122" s="29" t="s">
        <v>54</v>
      </c>
      <c r="Q122" s="29" t="s">
        <v>54</v>
      </c>
      <c r="R122" s="29" t="s">
        <v>54</v>
      </c>
      <c r="S122" s="29" t="s">
        <v>54</v>
      </c>
      <c r="T122" s="29" t="s">
        <v>54</v>
      </c>
      <c r="U122" s="29" t="s">
        <v>54</v>
      </c>
      <c r="V122" s="29" t="s">
        <v>54</v>
      </c>
      <c r="W122" s="29" t="s">
        <v>54</v>
      </c>
      <c r="X122" s="29" t="s">
        <v>54</v>
      </c>
      <c r="Y122" s="29" t="s">
        <v>54</v>
      </c>
      <c r="Z122" s="29" t="s">
        <v>55</v>
      </c>
      <c r="AA122" s="21"/>
      <c r="AB122" s="21"/>
    </row>
    <row r="123" spans="2:28" s="6" customFormat="1" x14ac:dyDescent="0.25">
      <c r="B123" s="62"/>
      <c r="C123" s="30">
        <v>4.1666666666666664E-2</v>
      </c>
      <c r="D123" s="30">
        <v>8.3333333333333329E-2</v>
      </c>
      <c r="E123" s="30">
        <v>0.125</v>
      </c>
      <c r="F123" s="30">
        <v>0.16666666666666666</v>
      </c>
      <c r="G123" s="30">
        <v>0.20833333333333334</v>
      </c>
      <c r="H123" s="30">
        <v>0.25</v>
      </c>
      <c r="I123" s="30">
        <v>0.29166666666666669</v>
      </c>
      <c r="J123" s="30">
        <v>0.33333333333333331</v>
      </c>
      <c r="K123" s="30">
        <v>0.375</v>
      </c>
      <c r="L123" s="30">
        <v>0.41666666666666669</v>
      </c>
      <c r="M123" s="30">
        <v>0.45833333333333331</v>
      </c>
      <c r="N123" s="30">
        <v>0.5</v>
      </c>
      <c r="O123" s="30">
        <v>0.54166666666666663</v>
      </c>
      <c r="P123" s="30">
        <v>0.58333333333333337</v>
      </c>
      <c r="Q123" s="30">
        <v>0.625</v>
      </c>
      <c r="R123" s="30">
        <v>0.66666666666666663</v>
      </c>
      <c r="S123" s="30">
        <v>0.70833333333333337</v>
      </c>
      <c r="T123" s="30">
        <v>0.75</v>
      </c>
      <c r="U123" s="30">
        <v>0.79166666666666663</v>
      </c>
      <c r="V123" s="30">
        <v>0.83333333333333337</v>
      </c>
      <c r="W123" s="30">
        <v>0.875</v>
      </c>
      <c r="X123" s="30">
        <v>0.91666666666666663</v>
      </c>
      <c r="Y123" s="30">
        <v>0.95833333333333337</v>
      </c>
      <c r="Z123" s="30">
        <v>0</v>
      </c>
      <c r="AA123" s="21"/>
      <c r="AB123" s="21"/>
    </row>
    <row r="124" spans="2:28" s="6" customFormat="1" x14ac:dyDescent="0.25">
      <c r="B124" s="31">
        <f>IF(B52=0,"",B52)</f>
        <v>43831</v>
      </c>
      <c r="C124" s="32">
        <v>4953.5</v>
      </c>
      <c r="D124" s="32">
        <v>4958.74</v>
      </c>
      <c r="E124" s="32">
        <v>4957.71</v>
      </c>
      <c r="F124" s="32">
        <v>4945.3100000000004</v>
      </c>
      <c r="G124" s="32">
        <v>4943.3900000000003</v>
      </c>
      <c r="H124" s="32">
        <v>4940.1400000000003</v>
      </c>
      <c r="I124" s="32">
        <v>4949.78</v>
      </c>
      <c r="J124" s="32">
        <v>4940.22</v>
      </c>
      <c r="K124" s="32">
        <v>4962.9799999999996</v>
      </c>
      <c r="L124" s="32">
        <v>4960.82</v>
      </c>
      <c r="M124" s="32">
        <v>4952.57</v>
      </c>
      <c r="N124" s="32">
        <v>4954.37</v>
      </c>
      <c r="O124" s="32">
        <v>4961.46</v>
      </c>
      <c r="P124" s="32">
        <v>4956.78</v>
      </c>
      <c r="Q124" s="32">
        <v>4966.18</v>
      </c>
      <c r="R124" s="32">
        <v>4960.58</v>
      </c>
      <c r="S124" s="32">
        <v>4960.4799999999996</v>
      </c>
      <c r="T124" s="32">
        <v>4967.32</v>
      </c>
      <c r="U124" s="32">
        <v>4965.87</v>
      </c>
      <c r="V124" s="32">
        <v>4963.92</v>
      </c>
      <c r="W124" s="32">
        <v>4968</v>
      </c>
      <c r="X124" s="32">
        <v>4961.96</v>
      </c>
      <c r="Y124" s="32">
        <v>4957.84</v>
      </c>
      <c r="Z124" s="32">
        <v>4950.32</v>
      </c>
      <c r="AA124" s="21"/>
      <c r="AB124" s="21"/>
    </row>
    <row r="125" spans="2:28" s="6" customFormat="1" x14ac:dyDescent="0.25">
      <c r="B125" s="31">
        <f t="shared" ref="B125:B154" si="1">IF(B53=0,"",B53)</f>
        <v>43832</v>
      </c>
      <c r="C125" s="32">
        <v>4971.66</v>
      </c>
      <c r="D125" s="32">
        <v>4956.16</v>
      </c>
      <c r="E125" s="32">
        <v>4967.04</v>
      </c>
      <c r="F125" s="32">
        <v>4951.1899999999996</v>
      </c>
      <c r="G125" s="32">
        <v>4956.07</v>
      </c>
      <c r="H125" s="32">
        <v>4947.6499999999996</v>
      </c>
      <c r="I125" s="32">
        <v>4946.79</v>
      </c>
      <c r="J125" s="32">
        <v>4956.3599999999997</v>
      </c>
      <c r="K125" s="32">
        <v>4963.6000000000004</v>
      </c>
      <c r="L125" s="32">
        <v>4992.07</v>
      </c>
      <c r="M125" s="32">
        <v>4997.54</v>
      </c>
      <c r="N125" s="32">
        <v>4992.6400000000003</v>
      </c>
      <c r="O125" s="32">
        <v>4995.25</v>
      </c>
      <c r="P125" s="32">
        <v>5000.88</v>
      </c>
      <c r="Q125" s="32">
        <v>4998.55</v>
      </c>
      <c r="R125" s="32">
        <v>5007.6899999999996</v>
      </c>
      <c r="S125" s="32">
        <v>4994.1099999999997</v>
      </c>
      <c r="T125" s="32">
        <v>4994.4799999999996</v>
      </c>
      <c r="U125" s="32">
        <v>4995.25</v>
      </c>
      <c r="V125" s="32">
        <v>4987</v>
      </c>
      <c r="W125" s="32">
        <v>4989.6099999999997</v>
      </c>
      <c r="X125" s="32">
        <v>5000.21</v>
      </c>
      <c r="Y125" s="32">
        <v>4985.43</v>
      </c>
      <c r="Z125" s="32">
        <v>4959.87</v>
      </c>
      <c r="AA125" s="21"/>
      <c r="AB125" s="21"/>
    </row>
    <row r="126" spans="2:28" s="6" customFormat="1" x14ac:dyDescent="0.25">
      <c r="B126" s="31">
        <f t="shared" si="1"/>
        <v>43833</v>
      </c>
      <c r="C126" s="32">
        <v>4976.3999999999996</v>
      </c>
      <c r="D126" s="32">
        <v>4969.09</v>
      </c>
      <c r="E126" s="32">
        <v>4956.99</v>
      </c>
      <c r="F126" s="32">
        <v>4951.13</v>
      </c>
      <c r="G126" s="32">
        <v>4954.7</v>
      </c>
      <c r="H126" s="32">
        <v>4956.59</v>
      </c>
      <c r="I126" s="32">
        <v>4952</v>
      </c>
      <c r="J126" s="32">
        <v>4964.1499999999996</v>
      </c>
      <c r="K126" s="32">
        <v>4960.9399999999996</v>
      </c>
      <c r="L126" s="32">
        <v>4971.1499999999996</v>
      </c>
      <c r="M126" s="32">
        <v>4965.7</v>
      </c>
      <c r="N126" s="32">
        <v>4976.8100000000004</v>
      </c>
      <c r="O126" s="32">
        <v>4977.6400000000003</v>
      </c>
      <c r="P126" s="32">
        <v>4983.3100000000004</v>
      </c>
      <c r="Q126" s="32">
        <v>4982.97</v>
      </c>
      <c r="R126" s="32">
        <v>4982.6099999999997</v>
      </c>
      <c r="S126" s="32">
        <v>4983.1099999999997</v>
      </c>
      <c r="T126" s="32">
        <v>4986.9399999999996</v>
      </c>
      <c r="U126" s="32">
        <v>4984.8500000000004</v>
      </c>
      <c r="V126" s="32">
        <v>4986.38</v>
      </c>
      <c r="W126" s="32">
        <v>4983</v>
      </c>
      <c r="X126" s="32">
        <v>4986.43</v>
      </c>
      <c r="Y126" s="32">
        <v>4962.18</v>
      </c>
      <c r="Z126" s="32">
        <v>4961.9399999999996</v>
      </c>
      <c r="AA126" s="21"/>
      <c r="AB126" s="21"/>
    </row>
    <row r="127" spans="2:28" s="6" customFormat="1" x14ac:dyDescent="0.25">
      <c r="B127" s="31">
        <f t="shared" si="1"/>
        <v>43834</v>
      </c>
      <c r="C127" s="32">
        <v>4968.63</v>
      </c>
      <c r="D127" s="32">
        <v>4959.62</v>
      </c>
      <c r="E127" s="32">
        <v>4954.0600000000004</v>
      </c>
      <c r="F127" s="32">
        <v>4951.21</v>
      </c>
      <c r="G127" s="32">
        <v>4952.04</v>
      </c>
      <c r="H127" s="32">
        <v>4947.8</v>
      </c>
      <c r="I127" s="32">
        <v>4947.26</v>
      </c>
      <c r="J127" s="32">
        <v>4948.8599999999997</v>
      </c>
      <c r="K127" s="32">
        <v>4970.37</v>
      </c>
      <c r="L127" s="32">
        <v>4983.3900000000003</v>
      </c>
      <c r="M127" s="32">
        <v>4979.74</v>
      </c>
      <c r="N127" s="32">
        <v>4978.22</v>
      </c>
      <c r="O127" s="32">
        <v>4981.68</v>
      </c>
      <c r="P127" s="32">
        <v>4981.13</v>
      </c>
      <c r="Q127" s="32">
        <v>4978.45</v>
      </c>
      <c r="R127" s="32">
        <v>4976.4799999999996</v>
      </c>
      <c r="S127" s="32">
        <v>4979.2700000000004</v>
      </c>
      <c r="T127" s="32">
        <v>4981.66</v>
      </c>
      <c r="U127" s="32">
        <v>4978.53</v>
      </c>
      <c r="V127" s="32">
        <v>4979.8</v>
      </c>
      <c r="W127" s="32">
        <v>4982.34</v>
      </c>
      <c r="X127" s="32">
        <v>4989.45</v>
      </c>
      <c r="Y127" s="32">
        <v>4987.21</v>
      </c>
      <c r="Z127" s="32">
        <v>4960.3900000000003</v>
      </c>
      <c r="AA127" s="21"/>
      <c r="AB127" s="21"/>
    </row>
    <row r="128" spans="2:28" s="6" customFormat="1" x14ac:dyDescent="0.25">
      <c r="B128" s="31">
        <f t="shared" si="1"/>
        <v>43835</v>
      </c>
      <c r="C128" s="32">
        <v>4958.1899999999996</v>
      </c>
      <c r="D128" s="32">
        <v>4967.67</v>
      </c>
      <c r="E128" s="32">
        <v>4959.03</v>
      </c>
      <c r="F128" s="32">
        <v>4953.9799999999996</v>
      </c>
      <c r="G128" s="32">
        <v>4954.26</v>
      </c>
      <c r="H128" s="32">
        <v>4950.75</v>
      </c>
      <c r="I128" s="32">
        <v>4963.4399999999996</v>
      </c>
      <c r="J128" s="32">
        <v>4949.1400000000003</v>
      </c>
      <c r="K128" s="32">
        <v>4984.95</v>
      </c>
      <c r="L128" s="32">
        <v>4980.75</v>
      </c>
      <c r="M128" s="32">
        <v>4978.51</v>
      </c>
      <c r="N128" s="32">
        <v>4982.79</v>
      </c>
      <c r="O128" s="32">
        <v>4986.3</v>
      </c>
      <c r="P128" s="32">
        <v>4983.3599999999997</v>
      </c>
      <c r="Q128" s="32">
        <v>4978.62</v>
      </c>
      <c r="R128" s="32">
        <v>4976.6400000000003</v>
      </c>
      <c r="S128" s="32">
        <v>4977.22</v>
      </c>
      <c r="T128" s="32">
        <v>4977.22</v>
      </c>
      <c r="U128" s="32">
        <v>4978.2700000000004</v>
      </c>
      <c r="V128" s="32">
        <v>4982.42</v>
      </c>
      <c r="W128" s="32">
        <v>4986.76</v>
      </c>
      <c r="X128" s="32">
        <v>4989.05</v>
      </c>
      <c r="Y128" s="32">
        <v>4983.5</v>
      </c>
      <c r="Z128" s="32">
        <v>4957.8500000000004</v>
      </c>
      <c r="AA128" s="21"/>
      <c r="AB128" s="21"/>
    </row>
    <row r="129" spans="2:28" s="6" customFormat="1" x14ac:dyDescent="0.25">
      <c r="B129" s="31">
        <f t="shared" si="1"/>
        <v>43836</v>
      </c>
      <c r="C129" s="32">
        <v>4972.33</v>
      </c>
      <c r="D129" s="32">
        <v>4964.7</v>
      </c>
      <c r="E129" s="32">
        <v>4958.49</v>
      </c>
      <c r="F129" s="32">
        <v>4956.4799999999996</v>
      </c>
      <c r="G129" s="32">
        <v>4970.8900000000003</v>
      </c>
      <c r="H129" s="32">
        <v>4960.47</v>
      </c>
      <c r="I129" s="32">
        <v>4956.38</v>
      </c>
      <c r="J129" s="32">
        <v>4960.93</v>
      </c>
      <c r="K129" s="32">
        <v>4969.9399999999996</v>
      </c>
      <c r="L129" s="32">
        <v>4982.93</v>
      </c>
      <c r="M129" s="32">
        <v>4990.17</v>
      </c>
      <c r="N129" s="32">
        <v>4987.72</v>
      </c>
      <c r="O129" s="32">
        <v>4993.8900000000003</v>
      </c>
      <c r="P129" s="32">
        <v>4996.6499999999996</v>
      </c>
      <c r="Q129" s="32">
        <v>4996.4799999999996</v>
      </c>
      <c r="R129" s="32">
        <v>4998.96</v>
      </c>
      <c r="S129" s="32">
        <v>5002.57</v>
      </c>
      <c r="T129" s="32">
        <v>5003.43</v>
      </c>
      <c r="U129" s="32">
        <v>5001.99</v>
      </c>
      <c r="V129" s="32">
        <v>5005.91</v>
      </c>
      <c r="W129" s="32">
        <v>5007.7700000000004</v>
      </c>
      <c r="X129" s="32">
        <v>5000.66</v>
      </c>
      <c r="Y129" s="32">
        <v>4988.3500000000004</v>
      </c>
      <c r="Z129" s="32">
        <v>4969.29</v>
      </c>
      <c r="AA129" s="21"/>
      <c r="AB129" s="21"/>
    </row>
    <row r="130" spans="2:28" s="6" customFormat="1" x14ac:dyDescent="0.25">
      <c r="B130" s="31">
        <f t="shared" si="1"/>
        <v>43837</v>
      </c>
      <c r="C130" s="32">
        <v>4970.67</v>
      </c>
      <c r="D130" s="32">
        <v>4967.82</v>
      </c>
      <c r="E130" s="32">
        <v>4962.05</v>
      </c>
      <c r="F130" s="32">
        <v>4959.09</v>
      </c>
      <c r="G130" s="32">
        <v>4974.93</v>
      </c>
      <c r="H130" s="32">
        <v>4963.17</v>
      </c>
      <c r="I130" s="32">
        <v>4958.47</v>
      </c>
      <c r="J130" s="32">
        <v>4961.88</v>
      </c>
      <c r="K130" s="32">
        <v>4966.08</v>
      </c>
      <c r="L130" s="32">
        <v>4973.96</v>
      </c>
      <c r="M130" s="32">
        <v>4973.9399999999996</v>
      </c>
      <c r="N130" s="32">
        <v>4973.53</v>
      </c>
      <c r="O130" s="32">
        <v>4981.51</v>
      </c>
      <c r="P130" s="32">
        <v>4982.76</v>
      </c>
      <c r="Q130" s="32">
        <v>4981.01</v>
      </c>
      <c r="R130" s="32">
        <v>4980.29</v>
      </c>
      <c r="S130" s="32">
        <v>4981.7299999999996</v>
      </c>
      <c r="T130" s="32">
        <v>4983.8999999999996</v>
      </c>
      <c r="U130" s="32">
        <v>4983.3100000000004</v>
      </c>
      <c r="V130" s="32">
        <v>4985.54</v>
      </c>
      <c r="W130" s="32">
        <v>4989.63</v>
      </c>
      <c r="X130" s="32">
        <v>4994.13</v>
      </c>
      <c r="Y130" s="32">
        <v>4984.6099999999997</v>
      </c>
      <c r="Z130" s="32">
        <v>4971.21</v>
      </c>
      <c r="AA130" s="21"/>
      <c r="AB130" s="21"/>
    </row>
    <row r="131" spans="2:28" s="6" customFormat="1" x14ac:dyDescent="0.25">
      <c r="B131" s="31">
        <f t="shared" si="1"/>
        <v>43838</v>
      </c>
      <c r="C131" s="32">
        <v>4976.8</v>
      </c>
      <c r="D131" s="32">
        <v>4975.6000000000004</v>
      </c>
      <c r="E131" s="32">
        <v>4967.58</v>
      </c>
      <c r="F131" s="32">
        <v>4968.5600000000004</v>
      </c>
      <c r="G131" s="32">
        <v>4955.1499999999996</v>
      </c>
      <c r="H131" s="32">
        <v>4953.6400000000003</v>
      </c>
      <c r="I131" s="32">
        <v>4953.87</v>
      </c>
      <c r="J131" s="32">
        <v>4952.96</v>
      </c>
      <c r="K131" s="32">
        <v>4950.6400000000003</v>
      </c>
      <c r="L131" s="32">
        <v>4972.3</v>
      </c>
      <c r="M131" s="32">
        <v>4981.47</v>
      </c>
      <c r="N131" s="32">
        <v>4983.45</v>
      </c>
      <c r="O131" s="32">
        <v>4984.0200000000004</v>
      </c>
      <c r="P131" s="32">
        <v>4984.8900000000003</v>
      </c>
      <c r="Q131" s="32">
        <v>4982.72</v>
      </c>
      <c r="R131" s="32">
        <v>4982.53</v>
      </c>
      <c r="S131" s="32">
        <v>4982.0200000000004</v>
      </c>
      <c r="T131" s="32">
        <v>4983.57</v>
      </c>
      <c r="U131" s="32">
        <v>4985.67</v>
      </c>
      <c r="V131" s="32">
        <v>4983.41</v>
      </c>
      <c r="W131" s="32">
        <v>4982.5200000000004</v>
      </c>
      <c r="X131" s="32">
        <v>4984.78</v>
      </c>
      <c r="Y131" s="32">
        <v>4963.8100000000004</v>
      </c>
      <c r="Z131" s="32">
        <v>4968.21</v>
      </c>
      <c r="AA131" s="21"/>
      <c r="AB131" s="21"/>
    </row>
    <row r="132" spans="2:28" s="6" customFormat="1" x14ac:dyDescent="0.25">
      <c r="B132" s="31">
        <f t="shared" si="1"/>
        <v>43839</v>
      </c>
      <c r="C132" s="32">
        <v>4953.29</v>
      </c>
      <c r="D132" s="32">
        <v>4953.05</v>
      </c>
      <c r="E132" s="32">
        <v>4944.42</v>
      </c>
      <c r="F132" s="32">
        <v>4945.6899999999996</v>
      </c>
      <c r="G132" s="32">
        <v>4946.6899999999996</v>
      </c>
      <c r="H132" s="32">
        <v>4951.04</v>
      </c>
      <c r="I132" s="32">
        <v>4975.6400000000003</v>
      </c>
      <c r="J132" s="32">
        <v>4978.7299999999996</v>
      </c>
      <c r="K132" s="32">
        <v>4970.03</v>
      </c>
      <c r="L132" s="32">
        <v>4968.63</v>
      </c>
      <c r="M132" s="32">
        <v>4973.92</v>
      </c>
      <c r="N132" s="32">
        <v>4972.0600000000004</v>
      </c>
      <c r="O132" s="32">
        <v>4970.42</v>
      </c>
      <c r="P132" s="32">
        <v>4968.5200000000004</v>
      </c>
      <c r="Q132" s="32">
        <v>4970.54</v>
      </c>
      <c r="R132" s="32">
        <v>4970.01</v>
      </c>
      <c r="S132" s="32">
        <v>4971.09</v>
      </c>
      <c r="T132" s="32">
        <v>4973.54</v>
      </c>
      <c r="U132" s="32">
        <v>4979</v>
      </c>
      <c r="V132" s="32">
        <v>4978.0200000000004</v>
      </c>
      <c r="W132" s="32">
        <v>4977.92</v>
      </c>
      <c r="X132" s="32">
        <v>4985.03</v>
      </c>
      <c r="Y132" s="32">
        <v>4974.78</v>
      </c>
      <c r="Z132" s="32">
        <v>4934.93</v>
      </c>
      <c r="AA132" s="21"/>
      <c r="AB132" s="21"/>
    </row>
    <row r="133" spans="2:28" s="6" customFormat="1" x14ac:dyDescent="0.25">
      <c r="B133" s="31">
        <f t="shared" si="1"/>
        <v>43840</v>
      </c>
      <c r="C133" s="32">
        <v>4966.12</v>
      </c>
      <c r="D133" s="32">
        <v>4953.01</v>
      </c>
      <c r="E133" s="32">
        <v>4942.92</v>
      </c>
      <c r="F133" s="32">
        <v>4945.58</v>
      </c>
      <c r="G133" s="32">
        <v>4946.37</v>
      </c>
      <c r="H133" s="32">
        <v>4957.34</v>
      </c>
      <c r="I133" s="32">
        <v>4971.8900000000003</v>
      </c>
      <c r="J133" s="32">
        <v>4973.28</v>
      </c>
      <c r="K133" s="32">
        <v>4972</v>
      </c>
      <c r="L133" s="32">
        <v>4976.7700000000004</v>
      </c>
      <c r="M133" s="32">
        <v>4982.05</v>
      </c>
      <c r="N133" s="32">
        <v>4980.34</v>
      </c>
      <c r="O133" s="32">
        <v>4982.51</v>
      </c>
      <c r="P133" s="32">
        <v>4981.8500000000004</v>
      </c>
      <c r="Q133" s="32">
        <v>4981.71</v>
      </c>
      <c r="R133" s="32">
        <v>4976.18</v>
      </c>
      <c r="S133" s="32">
        <v>4980.74</v>
      </c>
      <c r="T133" s="32">
        <v>4980.95</v>
      </c>
      <c r="U133" s="32">
        <v>4979.78</v>
      </c>
      <c r="V133" s="32">
        <v>4979.54</v>
      </c>
      <c r="W133" s="32">
        <v>4975.28</v>
      </c>
      <c r="X133" s="32">
        <v>4983.41</v>
      </c>
      <c r="Y133" s="32">
        <v>4971.8900000000003</v>
      </c>
      <c r="Z133" s="32">
        <v>4951.01</v>
      </c>
      <c r="AA133" s="21"/>
      <c r="AB133" s="21"/>
    </row>
    <row r="134" spans="2:28" s="6" customFormat="1" x14ac:dyDescent="0.25">
      <c r="B134" s="31">
        <f t="shared" si="1"/>
        <v>43841</v>
      </c>
      <c r="C134" s="32">
        <v>4961.6499999999996</v>
      </c>
      <c r="D134" s="32">
        <v>4943.1499999999996</v>
      </c>
      <c r="E134" s="32">
        <v>4938.6099999999997</v>
      </c>
      <c r="F134" s="32">
        <v>4924.8599999999997</v>
      </c>
      <c r="G134" s="32">
        <v>4926.42</v>
      </c>
      <c r="H134" s="32">
        <v>4941.05</v>
      </c>
      <c r="I134" s="32">
        <v>4947.25</v>
      </c>
      <c r="J134" s="32">
        <v>4953.96</v>
      </c>
      <c r="K134" s="32">
        <v>4977.87</v>
      </c>
      <c r="L134" s="32">
        <v>4996.3900000000003</v>
      </c>
      <c r="M134" s="32">
        <v>5001</v>
      </c>
      <c r="N134" s="32">
        <v>5002.68</v>
      </c>
      <c r="O134" s="32">
        <v>5000.79</v>
      </c>
      <c r="P134" s="32">
        <v>4999.5200000000004</v>
      </c>
      <c r="Q134" s="32">
        <v>5000.6499999999996</v>
      </c>
      <c r="R134" s="32">
        <v>4997.3500000000004</v>
      </c>
      <c r="S134" s="32">
        <v>5002.08</v>
      </c>
      <c r="T134" s="32">
        <v>5004.13</v>
      </c>
      <c r="U134" s="32">
        <v>5003.1400000000003</v>
      </c>
      <c r="V134" s="32">
        <v>5000.42</v>
      </c>
      <c r="W134" s="32">
        <v>5002.2299999999996</v>
      </c>
      <c r="X134" s="32">
        <v>4994.7299999999996</v>
      </c>
      <c r="Y134" s="32">
        <v>4972.8500000000004</v>
      </c>
      <c r="Z134" s="32">
        <v>4952.3900000000003</v>
      </c>
      <c r="AA134" s="21"/>
      <c r="AB134" s="21"/>
    </row>
    <row r="135" spans="2:28" s="6" customFormat="1" x14ac:dyDescent="0.25">
      <c r="B135" s="31">
        <f t="shared" si="1"/>
        <v>43842</v>
      </c>
      <c r="C135" s="32">
        <v>4950.49</v>
      </c>
      <c r="D135" s="32">
        <v>4945.45</v>
      </c>
      <c r="E135" s="32">
        <v>4938.92</v>
      </c>
      <c r="F135" s="32">
        <v>4929</v>
      </c>
      <c r="G135" s="32">
        <v>4930.67</v>
      </c>
      <c r="H135" s="32">
        <v>4933.74</v>
      </c>
      <c r="I135" s="32">
        <v>4965.96</v>
      </c>
      <c r="J135" s="32">
        <v>4973.18</v>
      </c>
      <c r="K135" s="32">
        <v>4970.8900000000003</v>
      </c>
      <c r="L135" s="32">
        <v>4995.1899999999996</v>
      </c>
      <c r="M135" s="32">
        <v>4996.21</v>
      </c>
      <c r="N135" s="32">
        <v>4999.5</v>
      </c>
      <c r="O135" s="32">
        <v>5001.07</v>
      </c>
      <c r="P135" s="32">
        <v>4999.41</v>
      </c>
      <c r="Q135" s="32">
        <v>4999.74</v>
      </c>
      <c r="R135" s="32">
        <v>4994.17</v>
      </c>
      <c r="S135" s="32">
        <v>4997.54</v>
      </c>
      <c r="T135" s="32">
        <v>5001.68</v>
      </c>
      <c r="U135" s="32">
        <v>4995</v>
      </c>
      <c r="V135" s="32">
        <v>4994.59</v>
      </c>
      <c r="W135" s="32">
        <v>4998.8100000000004</v>
      </c>
      <c r="X135" s="32">
        <v>4991.91</v>
      </c>
      <c r="Y135" s="32">
        <v>4978.25</v>
      </c>
      <c r="Z135" s="32">
        <v>4952.3599999999997</v>
      </c>
      <c r="AA135" s="21"/>
      <c r="AB135" s="21"/>
    </row>
    <row r="136" spans="2:28" s="6" customFormat="1" x14ac:dyDescent="0.25">
      <c r="B136" s="31">
        <f t="shared" si="1"/>
        <v>43843</v>
      </c>
      <c r="C136" s="32">
        <v>4937.78</v>
      </c>
      <c r="D136" s="32">
        <v>4934.83</v>
      </c>
      <c r="E136" s="32">
        <v>4929</v>
      </c>
      <c r="F136" s="32">
        <v>4925.76</v>
      </c>
      <c r="G136" s="32">
        <v>4928.09</v>
      </c>
      <c r="H136" s="32">
        <v>4938.29</v>
      </c>
      <c r="I136" s="32">
        <v>4956.1899999999996</v>
      </c>
      <c r="J136" s="32">
        <v>4988.66</v>
      </c>
      <c r="K136" s="32">
        <v>4990.12</v>
      </c>
      <c r="L136" s="32">
        <v>4996.84</v>
      </c>
      <c r="M136" s="32">
        <v>5008.29</v>
      </c>
      <c r="N136" s="32">
        <v>5001.3599999999997</v>
      </c>
      <c r="O136" s="32">
        <v>5002.95</v>
      </c>
      <c r="P136" s="32">
        <v>5000.29</v>
      </c>
      <c r="Q136" s="32">
        <v>5002.83</v>
      </c>
      <c r="R136" s="32">
        <v>4996.67</v>
      </c>
      <c r="S136" s="32">
        <v>5000.93</v>
      </c>
      <c r="T136" s="32">
        <v>4997.4799999999996</v>
      </c>
      <c r="U136" s="32">
        <v>4995.1099999999997</v>
      </c>
      <c r="V136" s="32">
        <v>4993.3900000000003</v>
      </c>
      <c r="W136" s="32">
        <v>4984.92</v>
      </c>
      <c r="X136" s="32">
        <v>4970.6000000000004</v>
      </c>
      <c r="Y136" s="32">
        <v>4956.82</v>
      </c>
      <c r="Z136" s="32">
        <v>4944.51</v>
      </c>
      <c r="AA136" s="21"/>
      <c r="AB136" s="21"/>
    </row>
    <row r="137" spans="2:28" s="6" customFormat="1" x14ac:dyDescent="0.25">
      <c r="B137" s="31">
        <f t="shared" si="1"/>
        <v>43844</v>
      </c>
      <c r="C137" s="32">
        <v>4934.3900000000003</v>
      </c>
      <c r="D137" s="32">
        <v>4925.84</v>
      </c>
      <c r="E137" s="32">
        <v>4929.32</v>
      </c>
      <c r="F137" s="32">
        <v>4925.04</v>
      </c>
      <c r="G137" s="32">
        <v>4933.5</v>
      </c>
      <c r="H137" s="32">
        <v>4922.72</v>
      </c>
      <c r="I137" s="32">
        <v>4950.21</v>
      </c>
      <c r="J137" s="32">
        <v>4967.58</v>
      </c>
      <c r="K137" s="32">
        <v>4963.57</v>
      </c>
      <c r="L137" s="32">
        <v>4955.51</v>
      </c>
      <c r="M137" s="32">
        <v>4959.37</v>
      </c>
      <c r="N137" s="32">
        <v>4957.29</v>
      </c>
      <c r="O137" s="32">
        <v>4962.32</v>
      </c>
      <c r="P137" s="32">
        <v>4962.93</v>
      </c>
      <c r="Q137" s="32">
        <v>4958.2700000000004</v>
      </c>
      <c r="R137" s="32">
        <v>4954.8599999999997</v>
      </c>
      <c r="S137" s="32">
        <v>4960.16</v>
      </c>
      <c r="T137" s="32">
        <v>4955.5200000000004</v>
      </c>
      <c r="U137" s="32">
        <v>4962.5200000000004</v>
      </c>
      <c r="V137" s="32">
        <v>4959.0600000000004</v>
      </c>
      <c r="W137" s="32">
        <v>4962.22</v>
      </c>
      <c r="X137" s="32">
        <v>4966.26</v>
      </c>
      <c r="Y137" s="32">
        <v>4964.6499999999996</v>
      </c>
      <c r="Z137" s="32">
        <v>4952.55</v>
      </c>
      <c r="AA137" s="21"/>
      <c r="AB137" s="21"/>
    </row>
    <row r="138" spans="2:28" s="6" customFormat="1" x14ac:dyDescent="0.25">
      <c r="B138" s="31">
        <f t="shared" si="1"/>
        <v>43845</v>
      </c>
      <c r="C138" s="32">
        <v>4966.09</v>
      </c>
      <c r="D138" s="32">
        <v>4952.66</v>
      </c>
      <c r="E138" s="32">
        <v>4946.88</v>
      </c>
      <c r="F138" s="32">
        <v>4933.3599999999997</v>
      </c>
      <c r="G138" s="32">
        <v>4937.87</v>
      </c>
      <c r="H138" s="32">
        <v>4946.01</v>
      </c>
      <c r="I138" s="32">
        <v>4962.57</v>
      </c>
      <c r="J138" s="32">
        <v>4957.57</v>
      </c>
      <c r="K138" s="32">
        <v>4974.3599999999997</v>
      </c>
      <c r="L138" s="32">
        <v>4988.32</v>
      </c>
      <c r="M138" s="32">
        <v>4990.5600000000004</v>
      </c>
      <c r="N138" s="32">
        <v>4991.3100000000004</v>
      </c>
      <c r="O138" s="32">
        <v>4987.4399999999996</v>
      </c>
      <c r="P138" s="32">
        <v>4987.62</v>
      </c>
      <c r="Q138" s="32">
        <v>4986.59</v>
      </c>
      <c r="R138" s="32">
        <v>4986.66</v>
      </c>
      <c r="S138" s="32">
        <v>4987.43</v>
      </c>
      <c r="T138" s="32">
        <v>4974.17</v>
      </c>
      <c r="U138" s="32">
        <v>4970.84</v>
      </c>
      <c r="V138" s="32">
        <v>4967.54</v>
      </c>
      <c r="W138" s="32">
        <v>4965.26</v>
      </c>
      <c r="X138" s="32">
        <v>4967.07</v>
      </c>
      <c r="Y138" s="32">
        <v>4960.07</v>
      </c>
      <c r="Z138" s="32">
        <v>4961.25</v>
      </c>
      <c r="AA138" s="21"/>
      <c r="AB138" s="21"/>
    </row>
    <row r="139" spans="2:28" s="6" customFormat="1" x14ac:dyDescent="0.25">
      <c r="B139" s="31">
        <f t="shared" si="1"/>
        <v>43846</v>
      </c>
      <c r="C139" s="32">
        <v>4966.72</v>
      </c>
      <c r="D139" s="32">
        <v>4950.3900000000003</v>
      </c>
      <c r="E139" s="32">
        <v>4957.8900000000003</v>
      </c>
      <c r="F139" s="32">
        <v>4951.3599999999997</v>
      </c>
      <c r="G139" s="32">
        <v>4960.55</v>
      </c>
      <c r="H139" s="32">
        <v>4947.22</v>
      </c>
      <c r="I139" s="32">
        <v>4963.7299999999996</v>
      </c>
      <c r="J139" s="32">
        <v>4972.8</v>
      </c>
      <c r="K139" s="32">
        <v>4992.71</v>
      </c>
      <c r="L139" s="32">
        <v>4995.21</v>
      </c>
      <c r="M139" s="32">
        <v>4998.13</v>
      </c>
      <c r="N139" s="32">
        <v>4999.26</v>
      </c>
      <c r="O139" s="32">
        <v>4995.1099999999997</v>
      </c>
      <c r="P139" s="32">
        <v>4998.26</v>
      </c>
      <c r="Q139" s="32">
        <v>4999.75</v>
      </c>
      <c r="R139" s="32">
        <v>4993.75</v>
      </c>
      <c r="S139" s="32">
        <v>4999.25</v>
      </c>
      <c r="T139" s="32">
        <v>5001.7299999999996</v>
      </c>
      <c r="U139" s="32">
        <v>4998.8100000000004</v>
      </c>
      <c r="V139" s="32">
        <v>4999.8900000000003</v>
      </c>
      <c r="W139" s="32">
        <v>4995.3999999999996</v>
      </c>
      <c r="X139" s="32">
        <v>4988.24</v>
      </c>
      <c r="Y139" s="32">
        <v>4968.8</v>
      </c>
      <c r="Z139" s="32">
        <v>4951.1899999999996</v>
      </c>
      <c r="AA139" s="21"/>
      <c r="AB139" s="21"/>
    </row>
    <row r="140" spans="2:28" s="6" customFormat="1" x14ac:dyDescent="0.25">
      <c r="B140" s="31">
        <f t="shared" si="1"/>
        <v>43847</v>
      </c>
      <c r="C140" s="32">
        <v>4954.1000000000004</v>
      </c>
      <c r="D140" s="32">
        <v>4957.51</v>
      </c>
      <c r="E140" s="32">
        <v>4957.8999999999996</v>
      </c>
      <c r="F140" s="32">
        <v>4950.9399999999996</v>
      </c>
      <c r="G140" s="32">
        <v>4952.6099999999997</v>
      </c>
      <c r="H140" s="32">
        <v>4951.76</v>
      </c>
      <c r="I140" s="32">
        <v>4957.26</v>
      </c>
      <c r="J140" s="32">
        <v>4998.04</v>
      </c>
      <c r="K140" s="32">
        <v>5005.5200000000004</v>
      </c>
      <c r="L140" s="32">
        <v>5009.6000000000004</v>
      </c>
      <c r="M140" s="32">
        <v>5010.7</v>
      </c>
      <c r="N140" s="32">
        <v>5012.29</v>
      </c>
      <c r="O140" s="32">
        <v>5012.16</v>
      </c>
      <c r="P140" s="32">
        <v>5012.1099999999997</v>
      </c>
      <c r="Q140" s="32">
        <v>5010.82</v>
      </c>
      <c r="R140" s="32">
        <v>5006.43</v>
      </c>
      <c r="S140" s="32">
        <v>5009.33</v>
      </c>
      <c r="T140" s="32">
        <v>5008.9399999999996</v>
      </c>
      <c r="U140" s="32">
        <v>5008.7299999999996</v>
      </c>
      <c r="V140" s="32">
        <v>5008.84</v>
      </c>
      <c r="W140" s="32">
        <v>5005.8</v>
      </c>
      <c r="X140" s="32">
        <v>5010.5600000000004</v>
      </c>
      <c r="Y140" s="32">
        <v>4997.05</v>
      </c>
      <c r="Z140" s="32">
        <v>4971.09</v>
      </c>
      <c r="AA140" s="21"/>
      <c r="AB140" s="21"/>
    </row>
    <row r="141" spans="2:28" s="6" customFormat="1" x14ac:dyDescent="0.25">
      <c r="B141" s="31">
        <f t="shared" si="1"/>
        <v>43848</v>
      </c>
      <c r="C141" s="32">
        <v>4998.37</v>
      </c>
      <c r="D141" s="32">
        <v>4991.1400000000003</v>
      </c>
      <c r="E141" s="32">
        <v>4990.4399999999996</v>
      </c>
      <c r="F141" s="32">
        <v>4982.99</v>
      </c>
      <c r="G141" s="32">
        <v>4974.8900000000003</v>
      </c>
      <c r="H141" s="32">
        <v>4965.09</v>
      </c>
      <c r="I141" s="32">
        <v>5006.5200000000004</v>
      </c>
      <c r="J141" s="32">
        <v>5013.5</v>
      </c>
      <c r="K141" s="32">
        <v>5018.8599999999997</v>
      </c>
      <c r="L141" s="32">
        <v>5024.46</v>
      </c>
      <c r="M141" s="32">
        <v>5020.2299999999996</v>
      </c>
      <c r="N141" s="32">
        <v>5022.49</v>
      </c>
      <c r="O141" s="32">
        <v>5022.18</v>
      </c>
      <c r="P141" s="32">
        <v>5021.83</v>
      </c>
      <c r="Q141" s="32">
        <v>5020.34</v>
      </c>
      <c r="R141" s="32">
        <v>5018.45</v>
      </c>
      <c r="S141" s="32">
        <v>5022.8100000000004</v>
      </c>
      <c r="T141" s="32">
        <v>5030.01</v>
      </c>
      <c r="U141" s="32">
        <v>5025.3999999999996</v>
      </c>
      <c r="V141" s="32">
        <v>5018.24</v>
      </c>
      <c r="W141" s="32">
        <v>5024.7</v>
      </c>
      <c r="X141" s="32">
        <v>5021.76</v>
      </c>
      <c r="Y141" s="32">
        <v>5005.75</v>
      </c>
      <c r="Z141" s="32">
        <v>4993.47</v>
      </c>
      <c r="AA141" s="21"/>
      <c r="AB141" s="21"/>
    </row>
    <row r="142" spans="2:28" s="6" customFormat="1" x14ac:dyDescent="0.25">
      <c r="B142" s="31">
        <f t="shared" si="1"/>
        <v>43849</v>
      </c>
      <c r="C142" s="32">
        <v>4988.88</v>
      </c>
      <c r="D142" s="32">
        <v>4976.8</v>
      </c>
      <c r="E142" s="32">
        <v>4959.22</v>
      </c>
      <c r="F142" s="32">
        <v>4982.8999999999996</v>
      </c>
      <c r="G142" s="32">
        <v>4969.72</v>
      </c>
      <c r="H142" s="32">
        <v>4941.7299999999996</v>
      </c>
      <c r="I142" s="32">
        <v>5001.41</v>
      </c>
      <c r="J142" s="32">
        <v>5005.57</v>
      </c>
      <c r="K142" s="32">
        <v>4979.42</v>
      </c>
      <c r="L142" s="32">
        <v>4994.76</v>
      </c>
      <c r="M142" s="32">
        <v>5003.04</v>
      </c>
      <c r="N142" s="32">
        <v>5013.3500000000004</v>
      </c>
      <c r="O142" s="32">
        <v>5018.08</v>
      </c>
      <c r="P142" s="32">
        <v>5009.04</v>
      </c>
      <c r="Q142" s="32">
        <v>5016.16</v>
      </c>
      <c r="R142" s="32">
        <v>5006.01</v>
      </c>
      <c r="S142" s="32">
        <v>5012.67</v>
      </c>
      <c r="T142" s="32">
        <v>5015.55</v>
      </c>
      <c r="U142" s="32">
        <v>5014.0600000000004</v>
      </c>
      <c r="V142" s="32">
        <v>5012.37</v>
      </c>
      <c r="W142" s="32">
        <v>5011.3999999999996</v>
      </c>
      <c r="X142" s="32">
        <v>4992.75</v>
      </c>
      <c r="Y142" s="32">
        <v>4958.67</v>
      </c>
      <c r="Z142" s="32">
        <v>4979.0600000000004</v>
      </c>
      <c r="AA142" s="21"/>
      <c r="AB142" s="21"/>
    </row>
    <row r="143" spans="2:28" s="6" customFormat="1" x14ac:dyDescent="0.25">
      <c r="B143" s="31">
        <f t="shared" si="1"/>
        <v>43850</v>
      </c>
      <c r="C143" s="32">
        <v>4996.08</v>
      </c>
      <c r="D143" s="32">
        <v>4982.53</v>
      </c>
      <c r="E143" s="32">
        <v>4984.57</v>
      </c>
      <c r="F143" s="32">
        <v>4985.12</v>
      </c>
      <c r="G143" s="32">
        <v>4992.55</v>
      </c>
      <c r="H143" s="32">
        <v>4975.07</v>
      </c>
      <c r="I143" s="32">
        <v>4986.3100000000004</v>
      </c>
      <c r="J143" s="32">
        <v>5013</v>
      </c>
      <c r="K143" s="32">
        <v>5009.25</v>
      </c>
      <c r="L143" s="32">
        <v>5013.96</v>
      </c>
      <c r="M143" s="32">
        <v>5019.3599999999997</v>
      </c>
      <c r="N143" s="32">
        <v>5017.96</v>
      </c>
      <c r="O143" s="32">
        <v>5020.93</v>
      </c>
      <c r="P143" s="32">
        <v>5019.66</v>
      </c>
      <c r="Q143" s="32">
        <v>5006.9399999999996</v>
      </c>
      <c r="R143" s="32">
        <v>4999.47</v>
      </c>
      <c r="S143" s="32">
        <v>5003.32</v>
      </c>
      <c r="T143" s="32">
        <v>4998.05</v>
      </c>
      <c r="U143" s="32">
        <v>4999.92</v>
      </c>
      <c r="V143" s="32">
        <v>5004.6499999999996</v>
      </c>
      <c r="W143" s="32">
        <v>4998.16</v>
      </c>
      <c r="X143" s="32">
        <v>4995.41</v>
      </c>
      <c r="Y143" s="32">
        <v>4982.41</v>
      </c>
      <c r="Z143" s="32">
        <v>4985.3599999999997</v>
      </c>
      <c r="AA143" s="21"/>
      <c r="AB143" s="21"/>
    </row>
    <row r="144" spans="2:28" s="6" customFormat="1" x14ac:dyDescent="0.25">
      <c r="B144" s="31">
        <f t="shared" si="1"/>
        <v>43851</v>
      </c>
      <c r="C144" s="32">
        <v>4946.33</v>
      </c>
      <c r="D144" s="32">
        <v>4956.78</v>
      </c>
      <c r="E144" s="32">
        <v>4958.83</v>
      </c>
      <c r="F144" s="32">
        <v>4961.33</v>
      </c>
      <c r="G144" s="32">
        <v>4961.93</v>
      </c>
      <c r="H144" s="32">
        <v>4945.53</v>
      </c>
      <c r="I144" s="32">
        <v>4961.8</v>
      </c>
      <c r="J144" s="32">
        <v>4987.6400000000003</v>
      </c>
      <c r="K144" s="32">
        <v>4991.07</v>
      </c>
      <c r="L144" s="32">
        <v>5000.6000000000004</v>
      </c>
      <c r="M144" s="32">
        <v>4999.91</v>
      </c>
      <c r="N144" s="32">
        <v>4997.47</v>
      </c>
      <c r="O144" s="32">
        <v>4995.46</v>
      </c>
      <c r="P144" s="32">
        <v>4997.37</v>
      </c>
      <c r="Q144" s="32">
        <v>5000.16</v>
      </c>
      <c r="R144" s="32">
        <v>4993.47</v>
      </c>
      <c r="S144" s="32">
        <v>4996.09</v>
      </c>
      <c r="T144" s="32">
        <v>4999.58</v>
      </c>
      <c r="U144" s="32">
        <v>4997.1400000000003</v>
      </c>
      <c r="V144" s="32">
        <v>4993.58</v>
      </c>
      <c r="W144" s="32">
        <v>4989.72</v>
      </c>
      <c r="X144" s="32">
        <v>4980.7700000000004</v>
      </c>
      <c r="Y144" s="32">
        <v>4972.83</v>
      </c>
      <c r="Z144" s="32">
        <v>4971.99</v>
      </c>
      <c r="AA144" s="21"/>
      <c r="AB144" s="21"/>
    </row>
    <row r="145" spans="2:28" s="6" customFormat="1" x14ac:dyDescent="0.25">
      <c r="B145" s="31">
        <f t="shared" si="1"/>
        <v>43852</v>
      </c>
      <c r="C145" s="32">
        <v>4979.29</v>
      </c>
      <c r="D145" s="32">
        <v>4983.43</v>
      </c>
      <c r="E145" s="32">
        <v>4980.42</v>
      </c>
      <c r="F145" s="32">
        <v>4962.63</v>
      </c>
      <c r="G145" s="32">
        <v>4966.96</v>
      </c>
      <c r="H145" s="32">
        <v>4988.71</v>
      </c>
      <c r="I145" s="32">
        <v>4964.32</v>
      </c>
      <c r="J145" s="32">
        <v>4976.97</v>
      </c>
      <c r="K145" s="32">
        <v>4974.8599999999997</v>
      </c>
      <c r="L145" s="32">
        <v>4974.07</v>
      </c>
      <c r="M145" s="32">
        <v>4967.34</v>
      </c>
      <c r="N145" s="32">
        <v>4972.3500000000004</v>
      </c>
      <c r="O145" s="32">
        <v>4975.46</v>
      </c>
      <c r="P145" s="32">
        <v>4973.1400000000003</v>
      </c>
      <c r="Q145" s="32">
        <v>4979.74</v>
      </c>
      <c r="R145" s="32">
        <v>4971.76</v>
      </c>
      <c r="S145" s="32">
        <v>4975.34</v>
      </c>
      <c r="T145" s="32">
        <v>4981.8100000000004</v>
      </c>
      <c r="U145" s="32">
        <v>4983.29</v>
      </c>
      <c r="V145" s="32">
        <v>4985.8599999999997</v>
      </c>
      <c r="W145" s="32">
        <v>4983.0200000000004</v>
      </c>
      <c r="X145" s="32">
        <v>4987.12</v>
      </c>
      <c r="Y145" s="32">
        <v>4978.3599999999997</v>
      </c>
      <c r="Z145" s="32">
        <v>4976.13</v>
      </c>
      <c r="AA145" s="21"/>
      <c r="AB145" s="21"/>
    </row>
    <row r="146" spans="2:28" s="6" customFormat="1" x14ac:dyDescent="0.25">
      <c r="B146" s="31">
        <f t="shared" si="1"/>
        <v>43853</v>
      </c>
      <c r="C146" s="32">
        <v>4985.4399999999996</v>
      </c>
      <c r="D146" s="32">
        <v>4984.46</v>
      </c>
      <c r="E146" s="32">
        <v>4980.43</v>
      </c>
      <c r="F146" s="32">
        <v>4968.21</v>
      </c>
      <c r="G146" s="32">
        <v>4971.6499999999996</v>
      </c>
      <c r="H146" s="32">
        <v>4987.22</v>
      </c>
      <c r="I146" s="32">
        <v>4972.1400000000003</v>
      </c>
      <c r="J146" s="32">
        <v>4990.2</v>
      </c>
      <c r="K146" s="32">
        <v>4994.57</v>
      </c>
      <c r="L146" s="32">
        <v>4998.3</v>
      </c>
      <c r="M146" s="32">
        <v>4994.7299999999996</v>
      </c>
      <c r="N146" s="32">
        <v>5000.46</v>
      </c>
      <c r="O146" s="32">
        <v>4997.07</v>
      </c>
      <c r="P146" s="32">
        <v>4997.79</v>
      </c>
      <c r="Q146" s="32">
        <v>4998.22</v>
      </c>
      <c r="R146" s="32">
        <v>4996.25</v>
      </c>
      <c r="S146" s="32">
        <v>4998.01</v>
      </c>
      <c r="T146" s="32">
        <v>5001.58</v>
      </c>
      <c r="U146" s="32">
        <v>5002.66</v>
      </c>
      <c r="V146" s="32">
        <v>5004.01</v>
      </c>
      <c r="W146" s="32">
        <v>5005.5</v>
      </c>
      <c r="X146" s="32">
        <v>5000.3</v>
      </c>
      <c r="Y146" s="32">
        <v>4986.1400000000003</v>
      </c>
      <c r="Z146" s="32">
        <v>4974.76</v>
      </c>
      <c r="AA146" s="21"/>
      <c r="AB146" s="21"/>
    </row>
    <row r="147" spans="2:28" s="6" customFormat="1" x14ac:dyDescent="0.25">
      <c r="B147" s="31">
        <f t="shared" si="1"/>
        <v>43854</v>
      </c>
      <c r="C147" s="32">
        <v>4981.6899999999996</v>
      </c>
      <c r="D147" s="32">
        <v>4985.43</v>
      </c>
      <c r="E147" s="32">
        <v>4973.83</v>
      </c>
      <c r="F147" s="32">
        <v>4969.42</v>
      </c>
      <c r="G147" s="32">
        <v>4988.83</v>
      </c>
      <c r="H147" s="32">
        <v>4988.59</v>
      </c>
      <c r="I147" s="32">
        <v>4985.9399999999996</v>
      </c>
      <c r="J147" s="32">
        <v>5009.1899999999996</v>
      </c>
      <c r="K147" s="32">
        <v>4998.1400000000003</v>
      </c>
      <c r="L147" s="32">
        <v>4994.53</v>
      </c>
      <c r="M147" s="32">
        <v>4992.3100000000004</v>
      </c>
      <c r="N147" s="32">
        <v>4999.37</v>
      </c>
      <c r="O147" s="32">
        <v>5000.57</v>
      </c>
      <c r="P147" s="32">
        <v>4999.47</v>
      </c>
      <c r="Q147" s="32">
        <v>4998.24</v>
      </c>
      <c r="R147" s="32">
        <v>4988.7</v>
      </c>
      <c r="S147" s="32">
        <v>4991.1099999999997</v>
      </c>
      <c r="T147" s="32">
        <v>4997.8900000000003</v>
      </c>
      <c r="U147" s="32">
        <v>4996.55</v>
      </c>
      <c r="V147" s="32">
        <v>5000.09</v>
      </c>
      <c r="W147" s="32">
        <v>4992.07</v>
      </c>
      <c r="X147" s="32">
        <v>4998.3</v>
      </c>
      <c r="Y147" s="32">
        <v>4986.8599999999997</v>
      </c>
      <c r="Z147" s="32">
        <v>4963.0200000000004</v>
      </c>
      <c r="AA147" s="21"/>
      <c r="AB147" s="21"/>
    </row>
    <row r="148" spans="2:28" s="6" customFormat="1" x14ac:dyDescent="0.25">
      <c r="B148" s="31">
        <f t="shared" si="1"/>
        <v>43855</v>
      </c>
      <c r="C148" s="32">
        <v>4989.1499999999996</v>
      </c>
      <c r="D148" s="32">
        <v>4977.25</v>
      </c>
      <c r="E148" s="32">
        <v>4972.93</v>
      </c>
      <c r="F148" s="32">
        <v>4965.8900000000003</v>
      </c>
      <c r="G148" s="32">
        <v>4970.6099999999997</v>
      </c>
      <c r="H148" s="32">
        <v>4977.3500000000004</v>
      </c>
      <c r="I148" s="32">
        <v>5013.0200000000004</v>
      </c>
      <c r="J148" s="32">
        <v>4985.37</v>
      </c>
      <c r="K148" s="32">
        <v>4977.59</v>
      </c>
      <c r="L148" s="32">
        <v>4979.25</v>
      </c>
      <c r="M148" s="32">
        <v>4978.8500000000004</v>
      </c>
      <c r="N148" s="32">
        <v>4984.24</v>
      </c>
      <c r="O148" s="32">
        <v>4985.76</v>
      </c>
      <c r="P148" s="32">
        <v>5002.24</v>
      </c>
      <c r="Q148" s="32">
        <v>4994.75</v>
      </c>
      <c r="R148" s="32">
        <v>4996.0200000000004</v>
      </c>
      <c r="S148" s="32">
        <v>4993.4799999999996</v>
      </c>
      <c r="T148" s="32">
        <v>4990.17</v>
      </c>
      <c r="U148" s="32">
        <v>4988.62</v>
      </c>
      <c r="V148" s="32">
        <v>4986.2299999999996</v>
      </c>
      <c r="W148" s="32">
        <v>4994.1000000000004</v>
      </c>
      <c r="X148" s="32">
        <v>4966.2299999999996</v>
      </c>
      <c r="Y148" s="32">
        <v>4962.17</v>
      </c>
      <c r="Z148" s="32">
        <v>4981</v>
      </c>
      <c r="AA148" s="21"/>
      <c r="AB148" s="21"/>
    </row>
    <row r="149" spans="2:28" s="6" customFormat="1" x14ac:dyDescent="0.25">
      <c r="B149" s="31">
        <f t="shared" si="1"/>
        <v>43856</v>
      </c>
      <c r="C149" s="32">
        <v>4959.4399999999996</v>
      </c>
      <c r="D149" s="32">
        <v>4955.0600000000004</v>
      </c>
      <c r="E149" s="32">
        <v>4949.6400000000003</v>
      </c>
      <c r="F149" s="32">
        <v>4944.0600000000004</v>
      </c>
      <c r="G149" s="32">
        <v>4954.3500000000004</v>
      </c>
      <c r="H149" s="32">
        <v>4955.53</v>
      </c>
      <c r="I149" s="32">
        <v>5019.71</v>
      </c>
      <c r="J149" s="32">
        <v>4961.04</v>
      </c>
      <c r="K149" s="32">
        <v>4970.01</v>
      </c>
      <c r="L149" s="32">
        <v>4976.54</v>
      </c>
      <c r="M149" s="32">
        <v>4990.67</v>
      </c>
      <c r="N149" s="32">
        <v>5001.5</v>
      </c>
      <c r="O149" s="32">
        <v>5004.2700000000004</v>
      </c>
      <c r="P149" s="32">
        <v>5003.54</v>
      </c>
      <c r="Q149" s="32">
        <v>5002.34</v>
      </c>
      <c r="R149" s="32">
        <v>5003.79</v>
      </c>
      <c r="S149" s="32">
        <v>5008.5</v>
      </c>
      <c r="T149" s="32">
        <v>5011.12</v>
      </c>
      <c r="U149" s="32">
        <v>5002.8599999999997</v>
      </c>
      <c r="V149" s="32">
        <v>4997.7700000000004</v>
      </c>
      <c r="W149" s="32">
        <v>5002.3900000000003</v>
      </c>
      <c r="X149" s="32">
        <v>4988.63</v>
      </c>
      <c r="Y149" s="32">
        <v>4955.6000000000004</v>
      </c>
      <c r="Z149" s="32">
        <v>4959.32</v>
      </c>
      <c r="AA149" s="21"/>
      <c r="AB149" s="21"/>
    </row>
    <row r="150" spans="2:28" s="6" customFormat="1" x14ac:dyDescent="0.25">
      <c r="B150" s="31">
        <f t="shared" si="1"/>
        <v>43857</v>
      </c>
      <c r="C150" s="32">
        <v>4950.95</v>
      </c>
      <c r="D150" s="32">
        <v>4954.75</v>
      </c>
      <c r="E150" s="32">
        <v>4947.6099999999997</v>
      </c>
      <c r="F150" s="32">
        <v>4940.8900000000003</v>
      </c>
      <c r="G150" s="32">
        <v>4949.92</v>
      </c>
      <c r="H150" s="32">
        <v>4956.16</v>
      </c>
      <c r="I150" s="32">
        <v>4953.05</v>
      </c>
      <c r="J150" s="32">
        <v>4999.8</v>
      </c>
      <c r="K150" s="32">
        <v>4998.17</v>
      </c>
      <c r="L150" s="32">
        <v>4989.43</v>
      </c>
      <c r="M150" s="32">
        <v>4985.97</v>
      </c>
      <c r="N150" s="32">
        <v>4985.79</v>
      </c>
      <c r="O150" s="32">
        <v>4989.03</v>
      </c>
      <c r="P150" s="32">
        <v>4987.6000000000004</v>
      </c>
      <c r="Q150" s="32">
        <v>4988.7299999999996</v>
      </c>
      <c r="R150" s="32">
        <v>4985.8599999999997</v>
      </c>
      <c r="S150" s="32">
        <v>4986.5200000000004</v>
      </c>
      <c r="T150" s="32">
        <v>4981.9799999999996</v>
      </c>
      <c r="U150" s="32">
        <v>4986.2299999999996</v>
      </c>
      <c r="V150" s="32">
        <v>4992.99</v>
      </c>
      <c r="W150" s="32">
        <v>4991.47</v>
      </c>
      <c r="X150" s="32">
        <v>4984.16</v>
      </c>
      <c r="Y150" s="32">
        <v>4951.28</v>
      </c>
      <c r="Z150" s="32">
        <v>4954.82</v>
      </c>
      <c r="AA150" s="21"/>
      <c r="AB150" s="21"/>
    </row>
    <row r="151" spans="2:28" s="6" customFormat="1" x14ac:dyDescent="0.25">
      <c r="B151" s="31">
        <f t="shared" si="1"/>
        <v>43858</v>
      </c>
      <c r="C151" s="32">
        <v>4955.07</v>
      </c>
      <c r="D151" s="32">
        <v>4951.25</v>
      </c>
      <c r="E151" s="32">
        <v>4950.38</v>
      </c>
      <c r="F151" s="32">
        <v>4946.97</v>
      </c>
      <c r="G151" s="32">
        <v>4950.07</v>
      </c>
      <c r="H151" s="32">
        <v>4949.93</v>
      </c>
      <c r="I151" s="32">
        <v>4956.99</v>
      </c>
      <c r="J151" s="32">
        <v>4998.9399999999996</v>
      </c>
      <c r="K151" s="32">
        <v>4983.3100000000004</v>
      </c>
      <c r="L151" s="32">
        <v>4981.49</v>
      </c>
      <c r="M151" s="32">
        <v>4978.41</v>
      </c>
      <c r="N151" s="32">
        <v>4986.82</v>
      </c>
      <c r="O151" s="32">
        <v>4988.21</v>
      </c>
      <c r="P151" s="32">
        <v>4986.55</v>
      </c>
      <c r="Q151" s="32">
        <v>4987.22</v>
      </c>
      <c r="R151" s="32">
        <v>4975.5</v>
      </c>
      <c r="S151" s="32">
        <v>4985.3100000000004</v>
      </c>
      <c r="T151" s="32">
        <v>4984.1400000000003</v>
      </c>
      <c r="U151" s="32">
        <v>4985.6899999999996</v>
      </c>
      <c r="V151" s="32">
        <v>4989.49</v>
      </c>
      <c r="W151" s="32">
        <v>4988.28</v>
      </c>
      <c r="X151" s="32">
        <v>4999.2</v>
      </c>
      <c r="Y151" s="32">
        <v>4964.32</v>
      </c>
      <c r="Z151" s="32">
        <v>4937.91</v>
      </c>
      <c r="AA151" s="21"/>
      <c r="AB151" s="21"/>
    </row>
    <row r="152" spans="2:28" s="6" customFormat="1" x14ac:dyDescent="0.25">
      <c r="B152" s="31">
        <f t="shared" si="1"/>
        <v>43859</v>
      </c>
      <c r="C152" s="32">
        <v>4958.17</v>
      </c>
      <c r="D152" s="32">
        <v>4954.87</v>
      </c>
      <c r="E152" s="32">
        <v>4962.47</v>
      </c>
      <c r="F152" s="32">
        <v>4960.6000000000004</v>
      </c>
      <c r="G152" s="32">
        <v>4955.18</v>
      </c>
      <c r="H152" s="32">
        <v>4964.74</v>
      </c>
      <c r="I152" s="32">
        <v>4966.2700000000004</v>
      </c>
      <c r="J152" s="32">
        <v>4991.16</v>
      </c>
      <c r="K152" s="32">
        <v>4980.29</v>
      </c>
      <c r="L152" s="32">
        <v>4980.53</v>
      </c>
      <c r="M152" s="32">
        <v>4982.3100000000004</v>
      </c>
      <c r="N152" s="32">
        <v>4984.16</v>
      </c>
      <c r="O152" s="32">
        <v>4983.5200000000004</v>
      </c>
      <c r="P152" s="32">
        <v>4981.8500000000004</v>
      </c>
      <c r="Q152" s="32">
        <v>4980.12</v>
      </c>
      <c r="R152" s="32">
        <v>4974.68</v>
      </c>
      <c r="S152" s="32">
        <v>4980.13</v>
      </c>
      <c r="T152" s="32">
        <v>4978.3999999999996</v>
      </c>
      <c r="U152" s="32">
        <v>4980.1099999999997</v>
      </c>
      <c r="V152" s="32">
        <v>4986.37</v>
      </c>
      <c r="W152" s="32">
        <v>4981.2</v>
      </c>
      <c r="X152" s="32">
        <v>4990.3999999999996</v>
      </c>
      <c r="Y152" s="32">
        <v>4985.8900000000003</v>
      </c>
      <c r="Z152" s="32">
        <v>4964.37</v>
      </c>
      <c r="AA152" s="21"/>
      <c r="AB152" s="21"/>
    </row>
    <row r="153" spans="2:28" s="6" customFormat="1" x14ac:dyDescent="0.25">
      <c r="B153" s="31">
        <f t="shared" si="1"/>
        <v>43860</v>
      </c>
      <c r="C153" s="32">
        <v>4954.49</v>
      </c>
      <c r="D153" s="32">
        <v>4951.32</v>
      </c>
      <c r="E153" s="32">
        <v>4949.99</v>
      </c>
      <c r="F153" s="32">
        <v>4944.99</v>
      </c>
      <c r="G153" s="32">
        <v>4946.8900000000003</v>
      </c>
      <c r="H153" s="32">
        <v>4951.3100000000004</v>
      </c>
      <c r="I153" s="32">
        <v>4957.66</v>
      </c>
      <c r="J153" s="32">
        <v>4972.59</v>
      </c>
      <c r="K153" s="32">
        <v>4974.3599999999997</v>
      </c>
      <c r="L153" s="32">
        <v>4981.46</v>
      </c>
      <c r="M153" s="32">
        <v>4983.75</v>
      </c>
      <c r="N153" s="32">
        <v>4984.37</v>
      </c>
      <c r="O153" s="32">
        <v>4976.17</v>
      </c>
      <c r="P153" s="32">
        <v>4975.71</v>
      </c>
      <c r="Q153" s="32">
        <v>4977.55</v>
      </c>
      <c r="R153" s="32">
        <v>4968.5200000000004</v>
      </c>
      <c r="S153" s="32">
        <v>4973.93</v>
      </c>
      <c r="T153" s="32">
        <v>4975.13</v>
      </c>
      <c r="U153" s="32">
        <v>4972.8900000000003</v>
      </c>
      <c r="V153" s="32">
        <v>4984.07</v>
      </c>
      <c r="W153" s="32">
        <v>4979.2299999999996</v>
      </c>
      <c r="X153" s="32">
        <v>4976.91</v>
      </c>
      <c r="Y153" s="32">
        <v>4971.2700000000004</v>
      </c>
      <c r="Z153" s="32">
        <v>4962.24</v>
      </c>
      <c r="AA153" s="21"/>
      <c r="AB153" s="21"/>
    </row>
    <row r="154" spans="2:28" s="6" customFormat="1" x14ac:dyDescent="0.25">
      <c r="B154" s="31">
        <f t="shared" si="1"/>
        <v>43861</v>
      </c>
      <c r="C154" s="32">
        <v>4953.21</v>
      </c>
      <c r="D154" s="32">
        <v>4944.1899999999996</v>
      </c>
      <c r="E154" s="32">
        <v>4938.07</v>
      </c>
      <c r="F154" s="32">
        <v>4940.3999999999996</v>
      </c>
      <c r="G154" s="32">
        <v>4954.2700000000004</v>
      </c>
      <c r="H154" s="32">
        <v>4958.32</v>
      </c>
      <c r="I154" s="32">
        <v>4954.66</v>
      </c>
      <c r="J154" s="32">
        <v>4974.16</v>
      </c>
      <c r="K154" s="32">
        <v>4968.33</v>
      </c>
      <c r="L154" s="32">
        <v>4967.91</v>
      </c>
      <c r="M154" s="32">
        <v>4980.82</v>
      </c>
      <c r="N154" s="32">
        <v>4983.2299999999996</v>
      </c>
      <c r="O154" s="32">
        <v>4974.88</v>
      </c>
      <c r="P154" s="32">
        <v>4973.76</v>
      </c>
      <c r="Q154" s="32">
        <v>4968.0200000000004</v>
      </c>
      <c r="R154" s="32">
        <v>4964.7299999999996</v>
      </c>
      <c r="S154" s="32">
        <v>4963.71</v>
      </c>
      <c r="T154" s="32">
        <v>4967.25</v>
      </c>
      <c r="U154" s="32">
        <v>4968.33</v>
      </c>
      <c r="V154" s="32">
        <v>4980.88</v>
      </c>
      <c r="W154" s="32">
        <v>4973.3100000000004</v>
      </c>
      <c r="X154" s="32">
        <v>4972.46</v>
      </c>
      <c r="Y154" s="32">
        <v>4972.8900000000003</v>
      </c>
      <c r="Z154" s="32">
        <v>4965.78</v>
      </c>
      <c r="AA154" s="21"/>
      <c r="AB154" s="21"/>
    </row>
    <row r="155" spans="2:28" s="6" customFormat="1" x14ac:dyDescent="0.2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21"/>
      <c r="AB155" s="21"/>
    </row>
    <row r="156" spans="2:28" s="6" customFormat="1" ht="15" customHeight="1" x14ac:dyDescent="0.25">
      <c r="B156" s="35" t="s">
        <v>7</v>
      </c>
      <c r="C156" s="94" t="s">
        <v>60</v>
      </c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6"/>
      <c r="AA156" s="21"/>
      <c r="AB156" s="21"/>
    </row>
    <row r="157" spans="2:28" s="6" customFormat="1" x14ac:dyDescent="0.25">
      <c r="B157" s="62" t="s">
        <v>53</v>
      </c>
      <c r="C157" s="28">
        <v>0</v>
      </c>
      <c r="D157" s="28">
        <v>4.1666666666666664E-2</v>
      </c>
      <c r="E157" s="28">
        <v>8.3333333333333329E-2</v>
      </c>
      <c r="F157" s="28">
        <v>0.125</v>
      </c>
      <c r="G157" s="28">
        <v>0.16666666666666666</v>
      </c>
      <c r="H157" s="28">
        <v>0.20833333333333334</v>
      </c>
      <c r="I157" s="28">
        <v>0.25</v>
      </c>
      <c r="J157" s="28">
        <v>0.29166666666666669</v>
      </c>
      <c r="K157" s="28">
        <v>0.33333333333333331</v>
      </c>
      <c r="L157" s="28">
        <v>0.375</v>
      </c>
      <c r="M157" s="28">
        <v>0.41666666666666669</v>
      </c>
      <c r="N157" s="28">
        <v>0.45833333333333331</v>
      </c>
      <c r="O157" s="28">
        <v>0.5</v>
      </c>
      <c r="P157" s="28">
        <v>0.54166666666666663</v>
      </c>
      <c r="Q157" s="28">
        <v>0.58333333333333337</v>
      </c>
      <c r="R157" s="28">
        <v>0.625</v>
      </c>
      <c r="S157" s="28">
        <v>0.66666666666666663</v>
      </c>
      <c r="T157" s="28">
        <v>0.70833333333333337</v>
      </c>
      <c r="U157" s="28">
        <v>0.75</v>
      </c>
      <c r="V157" s="28">
        <v>0.79166666666666663</v>
      </c>
      <c r="W157" s="28">
        <v>0.83333333333333337</v>
      </c>
      <c r="X157" s="28">
        <v>0.875</v>
      </c>
      <c r="Y157" s="28">
        <v>0.91666666666666663</v>
      </c>
      <c r="Z157" s="28">
        <v>0.95833333333333337</v>
      </c>
      <c r="AA157" s="21"/>
      <c r="AB157" s="21"/>
    </row>
    <row r="158" spans="2:28" s="6" customFormat="1" x14ac:dyDescent="0.25">
      <c r="B158" s="62"/>
      <c r="C158" s="29" t="s">
        <v>54</v>
      </c>
      <c r="D158" s="29" t="s">
        <v>54</v>
      </c>
      <c r="E158" s="29" t="s">
        <v>54</v>
      </c>
      <c r="F158" s="29" t="s">
        <v>54</v>
      </c>
      <c r="G158" s="29" t="s">
        <v>54</v>
      </c>
      <c r="H158" s="29" t="s">
        <v>54</v>
      </c>
      <c r="I158" s="29" t="s">
        <v>54</v>
      </c>
      <c r="J158" s="29" t="s">
        <v>54</v>
      </c>
      <c r="K158" s="29" t="s">
        <v>54</v>
      </c>
      <c r="L158" s="29" t="s">
        <v>54</v>
      </c>
      <c r="M158" s="29" t="s">
        <v>54</v>
      </c>
      <c r="N158" s="29" t="s">
        <v>54</v>
      </c>
      <c r="O158" s="29" t="s">
        <v>54</v>
      </c>
      <c r="P158" s="29" t="s">
        <v>54</v>
      </c>
      <c r="Q158" s="29" t="s">
        <v>54</v>
      </c>
      <c r="R158" s="29" t="s">
        <v>54</v>
      </c>
      <c r="S158" s="29" t="s">
        <v>54</v>
      </c>
      <c r="T158" s="29" t="s">
        <v>54</v>
      </c>
      <c r="U158" s="29" t="s">
        <v>54</v>
      </c>
      <c r="V158" s="29" t="s">
        <v>54</v>
      </c>
      <c r="W158" s="29" t="s">
        <v>54</v>
      </c>
      <c r="X158" s="29" t="s">
        <v>54</v>
      </c>
      <c r="Y158" s="29" t="s">
        <v>54</v>
      </c>
      <c r="Z158" s="29" t="s">
        <v>55</v>
      </c>
      <c r="AA158" s="21"/>
      <c r="AB158" s="21"/>
    </row>
    <row r="159" spans="2:28" s="6" customFormat="1" x14ac:dyDescent="0.25">
      <c r="B159" s="62"/>
      <c r="C159" s="30">
        <v>4.1666666666666664E-2</v>
      </c>
      <c r="D159" s="30">
        <v>8.3333333333333329E-2</v>
      </c>
      <c r="E159" s="30">
        <v>0.125</v>
      </c>
      <c r="F159" s="30">
        <v>0.16666666666666666</v>
      </c>
      <c r="G159" s="30">
        <v>0.20833333333333334</v>
      </c>
      <c r="H159" s="30">
        <v>0.25</v>
      </c>
      <c r="I159" s="30">
        <v>0.29166666666666669</v>
      </c>
      <c r="J159" s="30">
        <v>0.33333333333333331</v>
      </c>
      <c r="K159" s="30">
        <v>0.375</v>
      </c>
      <c r="L159" s="30">
        <v>0.41666666666666669</v>
      </c>
      <c r="M159" s="30">
        <v>0.45833333333333331</v>
      </c>
      <c r="N159" s="30">
        <v>0.5</v>
      </c>
      <c r="O159" s="30">
        <v>0.54166666666666663</v>
      </c>
      <c r="P159" s="30">
        <v>0.58333333333333337</v>
      </c>
      <c r="Q159" s="30">
        <v>0.625</v>
      </c>
      <c r="R159" s="30">
        <v>0.66666666666666663</v>
      </c>
      <c r="S159" s="30">
        <v>0.70833333333333337</v>
      </c>
      <c r="T159" s="30">
        <v>0.75</v>
      </c>
      <c r="U159" s="30">
        <v>0.79166666666666663</v>
      </c>
      <c r="V159" s="30">
        <v>0.83333333333333337</v>
      </c>
      <c r="W159" s="30">
        <v>0.875</v>
      </c>
      <c r="X159" s="30">
        <v>0.91666666666666663</v>
      </c>
      <c r="Y159" s="30">
        <v>0.95833333333333337</v>
      </c>
      <c r="Z159" s="30">
        <v>0</v>
      </c>
      <c r="AA159" s="21"/>
      <c r="AB159" s="21"/>
    </row>
    <row r="160" spans="2:28" s="6" customFormat="1" x14ac:dyDescent="0.25">
      <c r="B160" s="31">
        <f>IF(B52=0,"",B52)</f>
        <v>43831</v>
      </c>
      <c r="C160" s="32">
        <v>5833.5</v>
      </c>
      <c r="D160" s="32">
        <v>5838.74</v>
      </c>
      <c r="E160" s="32">
        <v>5837.71</v>
      </c>
      <c r="F160" s="32">
        <v>5825.31</v>
      </c>
      <c r="G160" s="32">
        <v>5823.39</v>
      </c>
      <c r="H160" s="32">
        <v>5820.14</v>
      </c>
      <c r="I160" s="32">
        <v>5829.78</v>
      </c>
      <c r="J160" s="32">
        <v>5820.22</v>
      </c>
      <c r="K160" s="32">
        <v>5842.98</v>
      </c>
      <c r="L160" s="32">
        <v>5840.82</v>
      </c>
      <c r="M160" s="32">
        <v>5832.57</v>
      </c>
      <c r="N160" s="32">
        <v>5834.37</v>
      </c>
      <c r="O160" s="32">
        <v>5841.46</v>
      </c>
      <c r="P160" s="32">
        <v>5836.78</v>
      </c>
      <c r="Q160" s="32">
        <v>5846.18</v>
      </c>
      <c r="R160" s="32">
        <v>5840.58</v>
      </c>
      <c r="S160" s="32">
        <v>5840.48</v>
      </c>
      <c r="T160" s="32">
        <v>5847.32</v>
      </c>
      <c r="U160" s="32">
        <v>5845.87</v>
      </c>
      <c r="V160" s="32">
        <v>5843.92</v>
      </c>
      <c r="W160" s="32">
        <v>5848</v>
      </c>
      <c r="X160" s="32">
        <v>5841.96</v>
      </c>
      <c r="Y160" s="32">
        <v>5837.84</v>
      </c>
      <c r="Z160" s="32">
        <v>5830.32</v>
      </c>
      <c r="AA160" s="21"/>
      <c r="AB160" s="21"/>
    </row>
    <row r="161" spans="2:28" s="6" customFormat="1" x14ac:dyDescent="0.25">
      <c r="B161" s="31">
        <f t="shared" ref="B161:B190" si="2">IF(B53=0,"",B53)</f>
        <v>43832</v>
      </c>
      <c r="C161" s="32">
        <v>5851.66</v>
      </c>
      <c r="D161" s="32">
        <v>5836.16</v>
      </c>
      <c r="E161" s="32">
        <v>5847.04</v>
      </c>
      <c r="F161" s="32">
        <v>5831.19</v>
      </c>
      <c r="G161" s="32">
        <v>5836.07</v>
      </c>
      <c r="H161" s="32">
        <v>5827.65</v>
      </c>
      <c r="I161" s="32">
        <v>5826.79</v>
      </c>
      <c r="J161" s="32">
        <v>5836.36</v>
      </c>
      <c r="K161" s="32">
        <v>5843.6</v>
      </c>
      <c r="L161" s="32">
        <v>5872.07</v>
      </c>
      <c r="M161" s="32">
        <v>5877.54</v>
      </c>
      <c r="N161" s="32">
        <v>5872.64</v>
      </c>
      <c r="O161" s="32">
        <v>5875.25</v>
      </c>
      <c r="P161" s="32">
        <v>5880.88</v>
      </c>
      <c r="Q161" s="32">
        <v>5878.55</v>
      </c>
      <c r="R161" s="32">
        <v>5887.69</v>
      </c>
      <c r="S161" s="32">
        <v>5874.11</v>
      </c>
      <c r="T161" s="32">
        <v>5874.48</v>
      </c>
      <c r="U161" s="32">
        <v>5875.25</v>
      </c>
      <c r="V161" s="32">
        <v>5867</v>
      </c>
      <c r="W161" s="32">
        <v>5869.61</v>
      </c>
      <c r="X161" s="32">
        <v>5880.21</v>
      </c>
      <c r="Y161" s="32">
        <v>5865.43</v>
      </c>
      <c r="Z161" s="32">
        <v>5839.87</v>
      </c>
      <c r="AA161" s="21"/>
      <c r="AB161" s="21"/>
    </row>
    <row r="162" spans="2:28" s="6" customFormat="1" x14ac:dyDescent="0.25">
      <c r="B162" s="31">
        <f t="shared" si="2"/>
        <v>43833</v>
      </c>
      <c r="C162" s="32">
        <v>5856.4</v>
      </c>
      <c r="D162" s="32">
        <v>5849.09</v>
      </c>
      <c r="E162" s="32">
        <v>5836.99</v>
      </c>
      <c r="F162" s="32">
        <v>5831.13</v>
      </c>
      <c r="G162" s="32">
        <v>5834.7</v>
      </c>
      <c r="H162" s="32">
        <v>5836.59</v>
      </c>
      <c r="I162" s="32">
        <v>5832</v>
      </c>
      <c r="J162" s="32">
        <v>5844.15</v>
      </c>
      <c r="K162" s="32">
        <v>5840.94</v>
      </c>
      <c r="L162" s="32">
        <v>5851.15</v>
      </c>
      <c r="M162" s="32">
        <v>5845.7</v>
      </c>
      <c r="N162" s="32">
        <v>5856.81</v>
      </c>
      <c r="O162" s="32">
        <v>5857.64</v>
      </c>
      <c r="P162" s="32">
        <v>5863.31</v>
      </c>
      <c r="Q162" s="32">
        <v>5862.97</v>
      </c>
      <c r="R162" s="32">
        <v>5862.61</v>
      </c>
      <c r="S162" s="32">
        <v>5863.11</v>
      </c>
      <c r="T162" s="32">
        <v>5866.94</v>
      </c>
      <c r="U162" s="32">
        <v>5864.85</v>
      </c>
      <c r="V162" s="32">
        <v>5866.38</v>
      </c>
      <c r="W162" s="32">
        <v>5863</v>
      </c>
      <c r="X162" s="32">
        <v>5866.43</v>
      </c>
      <c r="Y162" s="32">
        <v>5842.18</v>
      </c>
      <c r="Z162" s="32">
        <v>5841.94</v>
      </c>
      <c r="AA162" s="21"/>
      <c r="AB162" s="21"/>
    </row>
    <row r="163" spans="2:28" s="6" customFormat="1" x14ac:dyDescent="0.25">
      <c r="B163" s="31">
        <f t="shared" si="2"/>
        <v>43834</v>
      </c>
      <c r="C163" s="32">
        <v>5848.63</v>
      </c>
      <c r="D163" s="32">
        <v>5839.62</v>
      </c>
      <c r="E163" s="32">
        <v>5834.06</v>
      </c>
      <c r="F163" s="32">
        <v>5831.21</v>
      </c>
      <c r="G163" s="32">
        <v>5832.04</v>
      </c>
      <c r="H163" s="32">
        <v>5827.8</v>
      </c>
      <c r="I163" s="32">
        <v>5827.26</v>
      </c>
      <c r="J163" s="32">
        <v>5828.86</v>
      </c>
      <c r="K163" s="32">
        <v>5850.37</v>
      </c>
      <c r="L163" s="32">
        <v>5863.39</v>
      </c>
      <c r="M163" s="32">
        <v>5859.74</v>
      </c>
      <c r="N163" s="32">
        <v>5858.22</v>
      </c>
      <c r="O163" s="32">
        <v>5861.68</v>
      </c>
      <c r="P163" s="32">
        <v>5861.13</v>
      </c>
      <c r="Q163" s="32">
        <v>5858.45</v>
      </c>
      <c r="R163" s="32">
        <v>5856.48</v>
      </c>
      <c r="S163" s="32">
        <v>5859.27</v>
      </c>
      <c r="T163" s="32">
        <v>5861.66</v>
      </c>
      <c r="U163" s="32">
        <v>5858.53</v>
      </c>
      <c r="V163" s="32">
        <v>5859.8</v>
      </c>
      <c r="W163" s="32">
        <v>5862.34</v>
      </c>
      <c r="X163" s="32">
        <v>5869.45</v>
      </c>
      <c r="Y163" s="32">
        <v>5867.21</v>
      </c>
      <c r="Z163" s="32">
        <v>5840.39</v>
      </c>
      <c r="AA163" s="21"/>
      <c r="AB163" s="21"/>
    </row>
    <row r="164" spans="2:28" s="6" customFormat="1" x14ac:dyDescent="0.25">
      <c r="B164" s="31">
        <f t="shared" si="2"/>
        <v>43835</v>
      </c>
      <c r="C164" s="32">
        <v>5838.19</v>
      </c>
      <c r="D164" s="32">
        <v>5847.67</v>
      </c>
      <c r="E164" s="32">
        <v>5839.03</v>
      </c>
      <c r="F164" s="32">
        <v>5833.98</v>
      </c>
      <c r="G164" s="32">
        <v>5834.26</v>
      </c>
      <c r="H164" s="32">
        <v>5830.75</v>
      </c>
      <c r="I164" s="32">
        <v>5843.44</v>
      </c>
      <c r="J164" s="32">
        <v>5829.14</v>
      </c>
      <c r="K164" s="32">
        <v>5864.95</v>
      </c>
      <c r="L164" s="32">
        <v>5860.75</v>
      </c>
      <c r="M164" s="32">
        <v>5858.51</v>
      </c>
      <c r="N164" s="32">
        <v>5862.79</v>
      </c>
      <c r="O164" s="32">
        <v>5866.3</v>
      </c>
      <c r="P164" s="32">
        <v>5863.36</v>
      </c>
      <c r="Q164" s="32">
        <v>5858.62</v>
      </c>
      <c r="R164" s="32">
        <v>5856.64</v>
      </c>
      <c r="S164" s="32">
        <v>5857.22</v>
      </c>
      <c r="T164" s="32">
        <v>5857.22</v>
      </c>
      <c r="U164" s="32">
        <v>5858.27</v>
      </c>
      <c r="V164" s="32">
        <v>5862.42</v>
      </c>
      <c r="W164" s="32">
        <v>5866.76</v>
      </c>
      <c r="X164" s="32">
        <v>5869.05</v>
      </c>
      <c r="Y164" s="32">
        <v>5863.5</v>
      </c>
      <c r="Z164" s="32">
        <v>5837.85</v>
      </c>
      <c r="AA164" s="21"/>
      <c r="AB164" s="21"/>
    </row>
    <row r="165" spans="2:28" s="6" customFormat="1" x14ac:dyDescent="0.25">
      <c r="B165" s="31">
        <f t="shared" si="2"/>
        <v>43836</v>
      </c>
      <c r="C165" s="32">
        <v>5852.33</v>
      </c>
      <c r="D165" s="32">
        <v>5844.7</v>
      </c>
      <c r="E165" s="32">
        <v>5838.49</v>
      </c>
      <c r="F165" s="32">
        <v>5836.48</v>
      </c>
      <c r="G165" s="32">
        <v>5850.89</v>
      </c>
      <c r="H165" s="32">
        <v>5840.47</v>
      </c>
      <c r="I165" s="32">
        <v>5836.38</v>
      </c>
      <c r="J165" s="32">
        <v>5840.93</v>
      </c>
      <c r="K165" s="32">
        <v>5849.94</v>
      </c>
      <c r="L165" s="32">
        <v>5862.93</v>
      </c>
      <c r="M165" s="32">
        <v>5870.17</v>
      </c>
      <c r="N165" s="32">
        <v>5867.72</v>
      </c>
      <c r="O165" s="32">
        <v>5873.89</v>
      </c>
      <c r="P165" s="32">
        <v>5876.65</v>
      </c>
      <c r="Q165" s="32">
        <v>5876.48</v>
      </c>
      <c r="R165" s="32">
        <v>5878.96</v>
      </c>
      <c r="S165" s="32">
        <v>5882.57</v>
      </c>
      <c r="T165" s="32">
        <v>5883.43</v>
      </c>
      <c r="U165" s="32">
        <v>5881.99</v>
      </c>
      <c r="V165" s="32">
        <v>5885.91</v>
      </c>
      <c r="W165" s="32">
        <v>5887.77</v>
      </c>
      <c r="X165" s="32">
        <v>5880.66</v>
      </c>
      <c r="Y165" s="32">
        <v>5868.35</v>
      </c>
      <c r="Z165" s="32">
        <v>5849.29</v>
      </c>
      <c r="AA165" s="21"/>
      <c r="AB165" s="21"/>
    </row>
    <row r="166" spans="2:28" s="6" customFormat="1" x14ac:dyDescent="0.25">
      <c r="B166" s="31">
        <f t="shared" si="2"/>
        <v>43837</v>
      </c>
      <c r="C166" s="32">
        <v>5850.67</v>
      </c>
      <c r="D166" s="32">
        <v>5847.82</v>
      </c>
      <c r="E166" s="32">
        <v>5842.05</v>
      </c>
      <c r="F166" s="32">
        <v>5839.09</v>
      </c>
      <c r="G166" s="32">
        <v>5854.93</v>
      </c>
      <c r="H166" s="32">
        <v>5843.17</v>
      </c>
      <c r="I166" s="32">
        <v>5838.47</v>
      </c>
      <c r="J166" s="32">
        <v>5841.88</v>
      </c>
      <c r="K166" s="32">
        <v>5846.08</v>
      </c>
      <c r="L166" s="32">
        <v>5853.96</v>
      </c>
      <c r="M166" s="32">
        <v>5853.94</v>
      </c>
      <c r="N166" s="32">
        <v>5853.53</v>
      </c>
      <c r="O166" s="32">
        <v>5861.51</v>
      </c>
      <c r="P166" s="32">
        <v>5862.76</v>
      </c>
      <c r="Q166" s="32">
        <v>5861.01</v>
      </c>
      <c r="R166" s="32">
        <v>5860.29</v>
      </c>
      <c r="S166" s="32">
        <v>5861.73</v>
      </c>
      <c r="T166" s="32">
        <v>5863.9</v>
      </c>
      <c r="U166" s="32">
        <v>5863.31</v>
      </c>
      <c r="V166" s="32">
        <v>5865.54</v>
      </c>
      <c r="W166" s="32">
        <v>5869.63</v>
      </c>
      <c r="X166" s="32">
        <v>5874.13</v>
      </c>
      <c r="Y166" s="32">
        <v>5864.61</v>
      </c>
      <c r="Z166" s="32">
        <v>5851.21</v>
      </c>
      <c r="AA166" s="21"/>
      <c r="AB166" s="21"/>
    </row>
    <row r="167" spans="2:28" s="6" customFormat="1" x14ac:dyDescent="0.25">
      <c r="B167" s="31">
        <f t="shared" si="2"/>
        <v>43838</v>
      </c>
      <c r="C167" s="32">
        <v>5856.8</v>
      </c>
      <c r="D167" s="32">
        <v>5855.6</v>
      </c>
      <c r="E167" s="32">
        <v>5847.58</v>
      </c>
      <c r="F167" s="32">
        <v>5848.56</v>
      </c>
      <c r="G167" s="32">
        <v>5835.15</v>
      </c>
      <c r="H167" s="32">
        <v>5833.64</v>
      </c>
      <c r="I167" s="32">
        <v>5833.87</v>
      </c>
      <c r="J167" s="32">
        <v>5832.96</v>
      </c>
      <c r="K167" s="32">
        <v>5830.64</v>
      </c>
      <c r="L167" s="32">
        <v>5852.3</v>
      </c>
      <c r="M167" s="32">
        <v>5861.47</v>
      </c>
      <c r="N167" s="32">
        <v>5863.45</v>
      </c>
      <c r="O167" s="32">
        <v>5864.02</v>
      </c>
      <c r="P167" s="32">
        <v>5864.89</v>
      </c>
      <c r="Q167" s="32">
        <v>5862.72</v>
      </c>
      <c r="R167" s="32">
        <v>5862.53</v>
      </c>
      <c r="S167" s="32">
        <v>5862.02</v>
      </c>
      <c r="T167" s="32">
        <v>5863.57</v>
      </c>
      <c r="U167" s="32">
        <v>5865.67</v>
      </c>
      <c r="V167" s="32">
        <v>5863.41</v>
      </c>
      <c r="W167" s="32">
        <v>5862.52</v>
      </c>
      <c r="X167" s="32">
        <v>5864.78</v>
      </c>
      <c r="Y167" s="32">
        <v>5843.81</v>
      </c>
      <c r="Z167" s="32">
        <v>5848.21</v>
      </c>
      <c r="AA167" s="21"/>
      <c r="AB167" s="21"/>
    </row>
    <row r="168" spans="2:28" s="6" customFormat="1" x14ac:dyDescent="0.25">
      <c r="B168" s="31">
        <f t="shared" si="2"/>
        <v>43839</v>
      </c>
      <c r="C168" s="32">
        <v>5833.29</v>
      </c>
      <c r="D168" s="32">
        <v>5833.05</v>
      </c>
      <c r="E168" s="32">
        <v>5824.42</v>
      </c>
      <c r="F168" s="32">
        <v>5825.69</v>
      </c>
      <c r="G168" s="32">
        <v>5826.69</v>
      </c>
      <c r="H168" s="32">
        <v>5831.04</v>
      </c>
      <c r="I168" s="32">
        <v>5855.64</v>
      </c>
      <c r="J168" s="32">
        <v>5858.73</v>
      </c>
      <c r="K168" s="32">
        <v>5850.03</v>
      </c>
      <c r="L168" s="32">
        <v>5848.63</v>
      </c>
      <c r="M168" s="32">
        <v>5853.92</v>
      </c>
      <c r="N168" s="32">
        <v>5852.06</v>
      </c>
      <c r="O168" s="32">
        <v>5850.42</v>
      </c>
      <c r="P168" s="32">
        <v>5848.52</v>
      </c>
      <c r="Q168" s="32">
        <v>5850.54</v>
      </c>
      <c r="R168" s="32">
        <v>5850.01</v>
      </c>
      <c r="S168" s="32">
        <v>5851.09</v>
      </c>
      <c r="T168" s="32">
        <v>5853.54</v>
      </c>
      <c r="U168" s="32">
        <v>5859</v>
      </c>
      <c r="V168" s="32">
        <v>5858.02</v>
      </c>
      <c r="W168" s="32">
        <v>5857.92</v>
      </c>
      <c r="X168" s="32">
        <v>5865.03</v>
      </c>
      <c r="Y168" s="32">
        <v>5854.78</v>
      </c>
      <c r="Z168" s="32">
        <v>5814.93</v>
      </c>
      <c r="AA168" s="21"/>
      <c r="AB168" s="21"/>
    </row>
    <row r="169" spans="2:28" s="6" customFormat="1" x14ac:dyDescent="0.25">
      <c r="B169" s="31">
        <f t="shared" si="2"/>
        <v>43840</v>
      </c>
      <c r="C169" s="32">
        <v>5846.12</v>
      </c>
      <c r="D169" s="32">
        <v>5833.01</v>
      </c>
      <c r="E169" s="32">
        <v>5822.92</v>
      </c>
      <c r="F169" s="32">
        <v>5825.58</v>
      </c>
      <c r="G169" s="32">
        <v>5826.37</v>
      </c>
      <c r="H169" s="32">
        <v>5837.34</v>
      </c>
      <c r="I169" s="32">
        <v>5851.89</v>
      </c>
      <c r="J169" s="32">
        <v>5853.28</v>
      </c>
      <c r="K169" s="32">
        <v>5852</v>
      </c>
      <c r="L169" s="32">
        <v>5856.77</v>
      </c>
      <c r="M169" s="32">
        <v>5862.05</v>
      </c>
      <c r="N169" s="32">
        <v>5860.34</v>
      </c>
      <c r="O169" s="32">
        <v>5862.51</v>
      </c>
      <c r="P169" s="32">
        <v>5861.85</v>
      </c>
      <c r="Q169" s="32">
        <v>5861.71</v>
      </c>
      <c r="R169" s="32">
        <v>5856.18</v>
      </c>
      <c r="S169" s="32">
        <v>5860.74</v>
      </c>
      <c r="T169" s="32">
        <v>5860.95</v>
      </c>
      <c r="U169" s="32">
        <v>5859.78</v>
      </c>
      <c r="V169" s="32">
        <v>5859.54</v>
      </c>
      <c r="W169" s="32">
        <v>5855.28</v>
      </c>
      <c r="X169" s="32">
        <v>5863.41</v>
      </c>
      <c r="Y169" s="32">
        <v>5851.89</v>
      </c>
      <c r="Z169" s="32">
        <v>5831.01</v>
      </c>
      <c r="AA169" s="21"/>
      <c r="AB169" s="21"/>
    </row>
    <row r="170" spans="2:28" s="6" customFormat="1" x14ac:dyDescent="0.25">
      <c r="B170" s="31">
        <f t="shared" si="2"/>
        <v>43841</v>
      </c>
      <c r="C170" s="32">
        <v>5841.65</v>
      </c>
      <c r="D170" s="32">
        <v>5823.15</v>
      </c>
      <c r="E170" s="32">
        <v>5818.61</v>
      </c>
      <c r="F170" s="32">
        <v>5804.86</v>
      </c>
      <c r="G170" s="32">
        <v>5806.42</v>
      </c>
      <c r="H170" s="32">
        <v>5821.05</v>
      </c>
      <c r="I170" s="32">
        <v>5827.25</v>
      </c>
      <c r="J170" s="32">
        <v>5833.96</v>
      </c>
      <c r="K170" s="32">
        <v>5857.87</v>
      </c>
      <c r="L170" s="32">
        <v>5876.39</v>
      </c>
      <c r="M170" s="32">
        <v>5881</v>
      </c>
      <c r="N170" s="32">
        <v>5882.68</v>
      </c>
      <c r="O170" s="32">
        <v>5880.79</v>
      </c>
      <c r="P170" s="32">
        <v>5879.52</v>
      </c>
      <c r="Q170" s="32">
        <v>5880.65</v>
      </c>
      <c r="R170" s="32">
        <v>5877.35</v>
      </c>
      <c r="S170" s="32">
        <v>5882.08</v>
      </c>
      <c r="T170" s="32">
        <v>5884.13</v>
      </c>
      <c r="U170" s="32">
        <v>5883.14</v>
      </c>
      <c r="V170" s="32">
        <v>5880.42</v>
      </c>
      <c r="W170" s="32">
        <v>5882.23</v>
      </c>
      <c r="X170" s="32">
        <v>5874.73</v>
      </c>
      <c r="Y170" s="32">
        <v>5852.85</v>
      </c>
      <c r="Z170" s="32">
        <v>5832.39</v>
      </c>
      <c r="AA170" s="21"/>
      <c r="AB170" s="21"/>
    </row>
    <row r="171" spans="2:28" s="6" customFormat="1" x14ac:dyDescent="0.25">
      <c r="B171" s="31">
        <f t="shared" si="2"/>
        <v>43842</v>
      </c>
      <c r="C171" s="32">
        <v>5830.49</v>
      </c>
      <c r="D171" s="32">
        <v>5825.45</v>
      </c>
      <c r="E171" s="32">
        <v>5818.92</v>
      </c>
      <c r="F171" s="32">
        <v>5809</v>
      </c>
      <c r="G171" s="32">
        <v>5810.67</v>
      </c>
      <c r="H171" s="32">
        <v>5813.74</v>
      </c>
      <c r="I171" s="32">
        <v>5845.96</v>
      </c>
      <c r="J171" s="32">
        <v>5853.18</v>
      </c>
      <c r="K171" s="32">
        <v>5850.89</v>
      </c>
      <c r="L171" s="32">
        <v>5875.19</v>
      </c>
      <c r="M171" s="32">
        <v>5876.21</v>
      </c>
      <c r="N171" s="32">
        <v>5879.5</v>
      </c>
      <c r="O171" s="32">
        <v>5881.07</v>
      </c>
      <c r="P171" s="32">
        <v>5879.41</v>
      </c>
      <c r="Q171" s="32">
        <v>5879.74</v>
      </c>
      <c r="R171" s="32">
        <v>5874.17</v>
      </c>
      <c r="S171" s="32">
        <v>5877.54</v>
      </c>
      <c r="T171" s="32">
        <v>5881.68</v>
      </c>
      <c r="U171" s="32">
        <v>5875</v>
      </c>
      <c r="V171" s="32">
        <v>5874.59</v>
      </c>
      <c r="W171" s="32">
        <v>5878.81</v>
      </c>
      <c r="X171" s="32">
        <v>5871.91</v>
      </c>
      <c r="Y171" s="32">
        <v>5858.25</v>
      </c>
      <c r="Z171" s="32">
        <v>5832.36</v>
      </c>
      <c r="AA171" s="21"/>
      <c r="AB171" s="21"/>
    </row>
    <row r="172" spans="2:28" s="6" customFormat="1" x14ac:dyDescent="0.25">
      <c r="B172" s="31">
        <f t="shared" si="2"/>
        <v>43843</v>
      </c>
      <c r="C172" s="32">
        <v>5817.78</v>
      </c>
      <c r="D172" s="32">
        <v>5814.83</v>
      </c>
      <c r="E172" s="32">
        <v>5809</v>
      </c>
      <c r="F172" s="32">
        <v>5805.76</v>
      </c>
      <c r="G172" s="32">
        <v>5808.09</v>
      </c>
      <c r="H172" s="32">
        <v>5818.29</v>
      </c>
      <c r="I172" s="32">
        <v>5836.19</v>
      </c>
      <c r="J172" s="32">
        <v>5868.66</v>
      </c>
      <c r="K172" s="32">
        <v>5870.12</v>
      </c>
      <c r="L172" s="32">
        <v>5876.84</v>
      </c>
      <c r="M172" s="32">
        <v>5888.29</v>
      </c>
      <c r="N172" s="32">
        <v>5881.36</v>
      </c>
      <c r="O172" s="32">
        <v>5882.95</v>
      </c>
      <c r="P172" s="32">
        <v>5880.29</v>
      </c>
      <c r="Q172" s="32">
        <v>5882.83</v>
      </c>
      <c r="R172" s="32">
        <v>5876.67</v>
      </c>
      <c r="S172" s="32">
        <v>5880.93</v>
      </c>
      <c r="T172" s="32">
        <v>5877.48</v>
      </c>
      <c r="U172" s="32">
        <v>5875.11</v>
      </c>
      <c r="V172" s="32">
        <v>5873.39</v>
      </c>
      <c r="W172" s="32">
        <v>5864.92</v>
      </c>
      <c r="X172" s="32">
        <v>5850.6</v>
      </c>
      <c r="Y172" s="32">
        <v>5836.82</v>
      </c>
      <c r="Z172" s="32">
        <v>5824.51</v>
      </c>
      <c r="AA172" s="21"/>
      <c r="AB172" s="21"/>
    </row>
    <row r="173" spans="2:28" s="6" customFormat="1" x14ac:dyDescent="0.25">
      <c r="B173" s="31">
        <f t="shared" si="2"/>
        <v>43844</v>
      </c>
      <c r="C173" s="32">
        <v>5814.39</v>
      </c>
      <c r="D173" s="32">
        <v>5805.84</v>
      </c>
      <c r="E173" s="32">
        <v>5809.32</v>
      </c>
      <c r="F173" s="32">
        <v>5805.04</v>
      </c>
      <c r="G173" s="32">
        <v>5813.5</v>
      </c>
      <c r="H173" s="32">
        <v>5802.72</v>
      </c>
      <c r="I173" s="32">
        <v>5830.21</v>
      </c>
      <c r="J173" s="32">
        <v>5847.58</v>
      </c>
      <c r="K173" s="32">
        <v>5843.57</v>
      </c>
      <c r="L173" s="32">
        <v>5835.51</v>
      </c>
      <c r="M173" s="32">
        <v>5839.37</v>
      </c>
      <c r="N173" s="32">
        <v>5837.29</v>
      </c>
      <c r="O173" s="32">
        <v>5842.32</v>
      </c>
      <c r="P173" s="32">
        <v>5842.93</v>
      </c>
      <c r="Q173" s="32">
        <v>5838.27</v>
      </c>
      <c r="R173" s="32">
        <v>5834.86</v>
      </c>
      <c r="S173" s="32">
        <v>5840.16</v>
      </c>
      <c r="T173" s="32">
        <v>5835.52</v>
      </c>
      <c r="U173" s="32">
        <v>5842.52</v>
      </c>
      <c r="V173" s="32">
        <v>5839.06</v>
      </c>
      <c r="W173" s="32">
        <v>5842.22</v>
      </c>
      <c r="X173" s="32">
        <v>5846.26</v>
      </c>
      <c r="Y173" s="32">
        <v>5844.65</v>
      </c>
      <c r="Z173" s="32">
        <v>5832.55</v>
      </c>
      <c r="AA173" s="21"/>
      <c r="AB173" s="21"/>
    </row>
    <row r="174" spans="2:28" s="6" customFormat="1" x14ac:dyDescent="0.25">
      <c r="B174" s="31">
        <f t="shared" si="2"/>
        <v>43845</v>
      </c>
      <c r="C174" s="32">
        <v>5846.09</v>
      </c>
      <c r="D174" s="32">
        <v>5832.66</v>
      </c>
      <c r="E174" s="32">
        <v>5826.88</v>
      </c>
      <c r="F174" s="32">
        <v>5813.36</v>
      </c>
      <c r="G174" s="32">
        <v>5817.87</v>
      </c>
      <c r="H174" s="32">
        <v>5826.01</v>
      </c>
      <c r="I174" s="32">
        <v>5842.57</v>
      </c>
      <c r="J174" s="32">
        <v>5837.57</v>
      </c>
      <c r="K174" s="32">
        <v>5854.36</v>
      </c>
      <c r="L174" s="32">
        <v>5868.32</v>
      </c>
      <c r="M174" s="32">
        <v>5870.56</v>
      </c>
      <c r="N174" s="32">
        <v>5871.31</v>
      </c>
      <c r="O174" s="32">
        <v>5867.44</v>
      </c>
      <c r="P174" s="32">
        <v>5867.62</v>
      </c>
      <c r="Q174" s="32">
        <v>5866.59</v>
      </c>
      <c r="R174" s="32">
        <v>5866.66</v>
      </c>
      <c r="S174" s="32">
        <v>5867.43</v>
      </c>
      <c r="T174" s="32">
        <v>5854.17</v>
      </c>
      <c r="U174" s="32">
        <v>5850.84</v>
      </c>
      <c r="V174" s="32">
        <v>5847.54</v>
      </c>
      <c r="W174" s="32">
        <v>5845.26</v>
      </c>
      <c r="X174" s="32">
        <v>5847.07</v>
      </c>
      <c r="Y174" s="32">
        <v>5840.07</v>
      </c>
      <c r="Z174" s="32">
        <v>5841.25</v>
      </c>
      <c r="AA174" s="21"/>
      <c r="AB174" s="21"/>
    </row>
    <row r="175" spans="2:28" s="6" customFormat="1" x14ac:dyDescent="0.25">
      <c r="B175" s="31">
        <f t="shared" si="2"/>
        <v>43846</v>
      </c>
      <c r="C175" s="32">
        <v>5846.72</v>
      </c>
      <c r="D175" s="32">
        <v>5830.39</v>
      </c>
      <c r="E175" s="32">
        <v>5837.89</v>
      </c>
      <c r="F175" s="32">
        <v>5831.36</v>
      </c>
      <c r="G175" s="32">
        <v>5840.55</v>
      </c>
      <c r="H175" s="32">
        <v>5827.22</v>
      </c>
      <c r="I175" s="32">
        <v>5843.73</v>
      </c>
      <c r="J175" s="32">
        <v>5852.8</v>
      </c>
      <c r="K175" s="32">
        <v>5872.71</v>
      </c>
      <c r="L175" s="32">
        <v>5875.21</v>
      </c>
      <c r="M175" s="32">
        <v>5878.13</v>
      </c>
      <c r="N175" s="32">
        <v>5879.26</v>
      </c>
      <c r="O175" s="32">
        <v>5875.11</v>
      </c>
      <c r="P175" s="32">
        <v>5878.26</v>
      </c>
      <c r="Q175" s="32">
        <v>5879.75</v>
      </c>
      <c r="R175" s="32">
        <v>5873.75</v>
      </c>
      <c r="S175" s="32">
        <v>5879.25</v>
      </c>
      <c r="T175" s="32">
        <v>5881.73</v>
      </c>
      <c r="U175" s="32">
        <v>5878.81</v>
      </c>
      <c r="V175" s="32">
        <v>5879.89</v>
      </c>
      <c r="W175" s="32">
        <v>5875.4</v>
      </c>
      <c r="X175" s="32">
        <v>5868.24</v>
      </c>
      <c r="Y175" s="32">
        <v>5848.8</v>
      </c>
      <c r="Z175" s="32">
        <v>5831.19</v>
      </c>
      <c r="AA175" s="21"/>
      <c r="AB175" s="21"/>
    </row>
    <row r="176" spans="2:28" s="6" customFormat="1" x14ac:dyDescent="0.25">
      <c r="B176" s="31">
        <f t="shared" si="2"/>
        <v>43847</v>
      </c>
      <c r="C176" s="32">
        <v>5834.1</v>
      </c>
      <c r="D176" s="32">
        <v>5837.51</v>
      </c>
      <c r="E176" s="32">
        <v>5837.9</v>
      </c>
      <c r="F176" s="32">
        <v>5830.94</v>
      </c>
      <c r="G176" s="32">
        <v>5832.61</v>
      </c>
      <c r="H176" s="32">
        <v>5831.76</v>
      </c>
      <c r="I176" s="32">
        <v>5837.26</v>
      </c>
      <c r="J176" s="32">
        <v>5878.04</v>
      </c>
      <c r="K176" s="32">
        <v>5885.52</v>
      </c>
      <c r="L176" s="32">
        <v>5889.6</v>
      </c>
      <c r="M176" s="32">
        <v>5890.7</v>
      </c>
      <c r="N176" s="32">
        <v>5892.29</v>
      </c>
      <c r="O176" s="32">
        <v>5892.16</v>
      </c>
      <c r="P176" s="32">
        <v>5892.11</v>
      </c>
      <c r="Q176" s="32">
        <v>5890.82</v>
      </c>
      <c r="R176" s="32">
        <v>5886.43</v>
      </c>
      <c r="S176" s="32">
        <v>5889.33</v>
      </c>
      <c r="T176" s="32">
        <v>5888.94</v>
      </c>
      <c r="U176" s="32">
        <v>5888.73</v>
      </c>
      <c r="V176" s="32">
        <v>5888.84</v>
      </c>
      <c r="W176" s="32">
        <v>5885.8</v>
      </c>
      <c r="X176" s="32">
        <v>5890.56</v>
      </c>
      <c r="Y176" s="32">
        <v>5877.05</v>
      </c>
      <c r="Z176" s="32">
        <v>5851.09</v>
      </c>
      <c r="AA176" s="21"/>
      <c r="AB176" s="21"/>
    </row>
    <row r="177" spans="2:28" s="6" customFormat="1" x14ac:dyDescent="0.25">
      <c r="B177" s="31">
        <f t="shared" si="2"/>
        <v>43848</v>
      </c>
      <c r="C177" s="32">
        <v>5878.37</v>
      </c>
      <c r="D177" s="32">
        <v>5871.14</v>
      </c>
      <c r="E177" s="32">
        <v>5870.44</v>
      </c>
      <c r="F177" s="32">
        <v>5862.99</v>
      </c>
      <c r="G177" s="32">
        <v>5854.89</v>
      </c>
      <c r="H177" s="32">
        <v>5845.09</v>
      </c>
      <c r="I177" s="32">
        <v>5886.52</v>
      </c>
      <c r="J177" s="32">
        <v>5893.5</v>
      </c>
      <c r="K177" s="32">
        <v>5898.86</v>
      </c>
      <c r="L177" s="32">
        <v>5904.46</v>
      </c>
      <c r="M177" s="32">
        <v>5900.23</v>
      </c>
      <c r="N177" s="32">
        <v>5902.49</v>
      </c>
      <c r="O177" s="32">
        <v>5902.18</v>
      </c>
      <c r="P177" s="32">
        <v>5901.83</v>
      </c>
      <c r="Q177" s="32">
        <v>5900.34</v>
      </c>
      <c r="R177" s="32">
        <v>5898.45</v>
      </c>
      <c r="S177" s="32">
        <v>5902.81</v>
      </c>
      <c r="T177" s="32">
        <v>5910.01</v>
      </c>
      <c r="U177" s="32">
        <v>5905.4</v>
      </c>
      <c r="V177" s="32">
        <v>5898.24</v>
      </c>
      <c r="W177" s="32">
        <v>5904.7</v>
      </c>
      <c r="X177" s="32">
        <v>5901.76</v>
      </c>
      <c r="Y177" s="32">
        <v>5885.75</v>
      </c>
      <c r="Z177" s="32">
        <v>5873.47</v>
      </c>
      <c r="AA177" s="21"/>
      <c r="AB177" s="21"/>
    </row>
    <row r="178" spans="2:28" s="6" customFormat="1" x14ac:dyDescent="0.25">
      <c r="B178" s="31">
        <f t="shared" si="2"/>
        <v>43849</v>
      </c>
      <c r="C178" s="32">
        <v>5868.88</v>
      </c>
      <c r="D178" s="32">
        <v>5856.8</v>
      </c>
      <c r="E178" s="32">
        <v>5839.22</v>
      </c>
      <c r="F178" s="32">
        <v>5862.9</v>
      </c>
      <c r="G178" s="32">
        <v>5849.72</v>
      </c>
      <c r="H178" s="32">
        <v>5821.73</v>
      </c>
      <c r="I178" s="32">
        <v>5881.41</v>
      </c>
      <c r="J178" s="32">
        <v>5885.57</v>
      </c>
      <c r="K178" s="32">
        <v>5859.42</v>
      </c>
      <c r="L178" s="32">
        <v>5874.76</v>
      </c>
      <c r="M178" s="32">
        <v>5883.04</v>
      </c>
      <c r="N178" s="32">
        <v>5893.35</v>
      </c>
      <c r="O178" s="32">
        <v>5898.08</v>
      </c>
      <c r="P178" s="32">
        <v>5889.04</v>
      </c>
      <c r="Q178" s="32">
        <v>5896.16</v>
      </c>
      <c r="R178" s="32">
        <v>5886.01</v>
      </c>
      <c r="S178" s="32">
        <v>5892.67</v>
      </c>
      <c r="T178" s="32">
        <v>5895.55</v>
      </c>
      <c r="U178" s="32">
        <v>5894.06</v>
      </c>
      <c r="V178" s="32">
        <v>5892.37</v>
      </c>
      <c r="W178" s="32">
        <v>5891.4</v>
      </c>
      <c r="X178" s="32">
        <v>5872.75</v>
      </c>
      <c r="Y178" s="32">
        <v>5838.67</v>
      </c>
      <c r="Z178" s="32">
        <v>5859.06</v>
      </c>
      <c r="AA178" s="21"/>
      <c r="AB178" s="21"/>
    </row>
    <row r="179" spans="2:28" s="6" customFormat="1" x14ac:dyDescent="0.25">
      <c r="B179" s="31">
        <f t="shared" si="2"/>
        <v>43850</v>
      </c>
      <c r="C179" s="32">
        <v>5876.08</v>
      </c>
      <c r="D179" s="32">
        <v>5862.53</v>
      </c>
      <c r="E179" s="32">
        <v>5864.57</v>
      </c>
      <c r="F179" s="32">
        <v>5865.12</v>
      </c>
      <c r="G179" s="32">
        <v>5872.55</v>
      </c>
      <c r="H179" s="32">
        <v>5855.07</v>
      </c>
      <c r="I179" s="32">
        <v>5866.31</v>
      </c>
      <c r="J179" s="32">
        <v>5893</v>
      </c>
      <c r="K179" s="32">
        <v>5889.25</v>
      </c>
      <c r="L179" s="32">
        <v>5893.96</v>
      </c>
      <c r="M179" s="32">
        <v>5899.36</v>
      </c>
      <c r="N179" s="32">
        <v>5897.96</v>
      </c>
      <c r="O179" s="32">
        <v>5900.93</v>
      </c>
      <c r="P179" s="32">
        <v>5899.66</v>
      </c>
      <c r="Q179" s="32">
        <v>5886.94</v>
      </c>
      <c r="R179" s="32">
        <v>5879.47</v>
      </c>
      <c r="S179" s="32">
        <v>5883.32</v>
      </c>
      <c r="T179" s="32">
        <v>5878.05</v>
      </c>
      <c r="U179" s="32">
        <v>5879.92</v>
      </c>
      <c r="V179" s="32">
        <v>5884.65</v>
      </c>
      <c r="W179" s="32">
        <v>5878.16</v>
      </c>
      <c r="X179" s="32">
        <v>5875.41</v>
      </c>
      <c r="Y179" s="32">
        <v>5862.41</v>
      </c>
      <c r="Z179" s="32">
        <v>5865.36</v>
      </c>
      <c r="AA179" s="21"/>
      <c r="AB179" s="21"/>
    </row>
    <row r="180" spans="2:28" s="6" customFormat="1" x14ac:dyDescent="0.25">
      <c r="B180" s="31">
        <f t="shared" si="2"/>
        <v>43851</v>
      </c>
      <c r="C180" s="32">
        <v>5826.33</v>
      </c>
      <c r="D180" s="32">
        <v>5836.78</v>
      </c>
      <c r="E180" s="32">
        <v>5838.83</v>
      </c>
      <c r="F180" s="32">
        <v>5841.33</v>
      </c>
      <c r="G180" s="32">
        <v>5841.93</v>
      </c>
      <c r="H180" s="32">
        <v>5825.53</v>
      </c>
      <c r="I180" s="32">
        <v>5841.8</v>
      </c>
      <c r="J180" s="32">
        <v>5867.64</v>
      </c>
      <c r="K180" s="32">
        <v>5871.07</v>
      </c>
      <c r="L180" s="32">
        <v>5880.6</v>
      </c>
      <c r="M180" s="32">
        <v>5879.91</v>
      </c>
      <c r="N180" s="32">
        <v>5877.47</v>
      </c>
      <c r="O180" s="32">
        <v>5875.46</v>
      </c>
      <c r="P180" s="32">
        <v>5877.37</v>
      </c>
      <c r="Q180" s="32">
        <v>5880.16</v>
      </c>
      <c r="R180" s="32">
        <v>5873.47</v>
      </c>
      <c r="S180" s="32">
        <v>5876.09</v>
      </c>
      <c r="T180" s="32">
        <v>5879.58</v>
      </c>
      <c r="U180" s="32">
        <v>5877.14</v>
      </c>
      <c r="V180" s="32">
        <v>5873.58</v>
      </c>
      <c r="W180" s="32">
        <v>5869.72</v>
      </c>
      <c r="X180" s="32">
        <v>5860.77</v>
      </c>
      <c r="Y180" s="32">
        <v>5852.83</v>
      </c>
      <c r="Z180" s="32">
        <v>5851.99</v>
      </c>
      <c r="AA180" s="21"/>
      <c r="AB180" s="21"/>
    </row>
    <row r="181" spans="2:28" s="6" customFormat="1" x14ac:dyDescent="0.25">
      <c r="B181" s="31">
        <f t="shared" si="2"/>
        <v>43852</v>
      </c>
      <c r="C181" s="32">
        <v>5859.29</v>
      </c>
      <c r="D181" s="32">
        <v>5863.43</v>
      </c>
      <c r="E181" s="32">
        <v>5860.42</v>
      </c>
      <c r="F181" s="32">
        <v>5842.63</v>
      </c>
      <c r="G181" s="32">
        <v>5846.96</v>
      </c>
      <c r="H181" s="32">
        <v>5868.71</v>
      </c>
      <c r="I181" s="32">
        <v>5844.32</v>
      </c>
      <c r="J181" s="32">
        <v>5856.97</v>
      </c>
      <c r="K181" s="32">
        <v>5854.86</v>
      </c>
      <c r="L181" s="32">
        <v>5854.07</v>
      </c>
      <c r="M181" s="32">
        <v>5847.34</v>
      </c>
      <c r="N181" s="32">
        <v>5852.35</v>
      </c>
      <c r="O181" s="32">
        <v>5855.46</v>
      </c>
      <c r="P181" s="32">
        <v>5853.14</v>
      </c>
      <c r="Q181" s="32">
        <v>5859.74</v>
      </c>
      <c r="R181" s="32">
        <v>5851.76</v>
      </c>
      <c r="S181" s="32">
        <v>5855.34</v>
      </c>
      <c r="T181" s="32">
        <v>5861.81</v>
      </c>
      <c r="U181" s="32">
        <v>5863.29</v>
      </c>
      <c r="V181" s="32">
        <v>5865.86</v>
      </c>
      <c r="W181" s="32">
        <v>5863.02</v>
      </c>
      <c r="X181" s="32">
        <v>5867.12</v>
      </c>
      <c r="Y181" s="32">
        <v>5858.36</v>
      </c>
      <c r="Z181" s="32">
        <v>5856.13</v>
      </c>
      <c r="AA181" s="21"/>
      <c r="AB181" s="21"/>
    </row>
    <row r="182" spans="2:28" s="6" customFormat="1" x14ac:dyDescent="0.25">
      <c r="B182" s="31">
        <f t="shared" si="2"/>
        <v>43853</v>
      </c>
      <c r="C182" s="32">
        <v>5865.44</v>
      </c>
      <c r="D182" s="32">
        <v>5864.46</v>
      </c>
      <c r="E182" s="32">
        <v>5860.43</v>
      </c>
      <c r="F182" s="32">
        <v>5848.21</v>
      </c>
      <c r="G182" s="32">
        <v>5851.65</v>
      </c>
      <c r="H182" s="32">
        <v>5867.22</v>
      </c>
      <c r="I182" s="32">
        <v>5852.14</v>
      </c>
      <c r="J182" s="32">
        <v>5870.2</v>
      </c>
      <c r="K182" s="32">
        <v>5874.57</v>
      </c>
      <c r="L182" s="32">
        <v>5878.3</v>
      </c>
      <c r="M182" s="32">
        <v>5874.73</v>
      </c>
      <c r="N182" s="32">
        <v>5880.46</v>
      </c>
      <c r="O182" s="32">
        <v>5877.07</v>
      </c>
      <c r="P182" s="32">
        <v>5877.79</v>
      </c>
      <c r="Q182" s="32">
        <v>5878.22</v>
      </c>
      <c r="R182" s="32">
        <v>5876.25</v>
      </c>
      <c r="S182" s="32">
        <v>5878.01</v>
      </c>
      <c r="T182" s="32">
        <v>5881.58</v>
      </c>
      <c r="U182" s="32">
        <v>5882.66</v>
      </c>
      <c r="V182" s="32">
        <v>5884.01</v>
      </c>
      <c r="W182" s="32">
        <v>5885.5</v>
      </c>
      <c r="X182" s="32">
        <v>5880.3</v>
      </c>
      <c r="Y182" s="32">
        <v>5866.14</v>
      </c>
      <c r="Z182" s="32">
        <v>5854.76</v>
      </c>
      <c r="AA182" s="21"/>
      <c r="AB182" s="21"/>
    </row>
    <row r="183" spans="2:28" s="6" customFormat="1" x14ac:dyDescent="0.25">
      <c r="B183" s="31">
        <f t="shared" si="2"/>
        <v>43854</v>
      </c>
      <c r="C183" s="32">
        <v>5861.69</v>
      </c>
      <c r="D183" s="32">
        <v>5865.43</v>
      </c>
      <c r="E183" s="32">
        <v>5853.83</v>
      </c>
      <c r="F183" s="32">
        <v>5849.42</v>
      </c>
      <c r="G183" s="32">
        <v>5868.83</v>
      </c>
      <c r="H183" s="32">
        <v>5868.59</v>
      </c>
      <c r="I183" s="32">
        <v>5865.94</v>
      </c>
      <c r="J183" s="32">
        <v>5889.19</v>
      </c>
      <c r="K183" s="32">
        <v>5878.14</v>
      </c>
      <c r="L183" s="32">
        <v>5874.53</v>
      </c>
      <c r="M183" s="32">
        <v>5872.31</v>
      </c>
      <c r="N183" s="32">
        <v>5879.37</v>
      </c>
      <c r="O183" s="32">
        <v>5880.57</v>
      </c>
      <c r="P183" s="32">
        <v>5879.47</v>
      </c>
      <c r="Q183" s="32">
        <v>5878.24</v>
      </c>
      <c r="R183" s="32">
        <v>5868.7</v>
      </c>
      <c r="S183" s="32">
        <v>5871.11</v>
      </c>
      <c r="T183" s="32">
        <v>5877.89</v>
      </c>
      <c r="U183" s="32">
        <v>5876.55</v>
      </c>
      <c r="V183" s="32">
        <v>5880.09</v>
      </c>
      <c r="W183" s="32">
        <v>5872.07</v>
      </c>
      <c r="X183" s="32">
        <v>5878.3</v>
      </c>
      <c r="Y183" s="32">
        <v>5866.86</v>
      </c>
      <c r="Z183" s="32">
        <v>5843.02</v>
      </c>
      <c r="AA183" s="21"/>
      <c r="AB183" s="21"/>
    </row>
    <row r="184" spans="2:28" s="6" customFormat="1" x14ac:dyDescent="0.25">
      <c r="B184" s="31">
        <f t="shared" si="2"/>
        <v>43855</v>
      </c>
      <c r="C184" s="32">
        <v>5869.15</v>
      </c>
      <c r="D184" s="32">
        <v>5857.25</v>
      </c>
      <c r="E184" s="32">
        <v>5852.93</v>
      </c>
      <c r="F184" s="32">
        <v>5845.89</v>
      </c>
      <c r="G184" s="32">
        <v>5850.61</v>
      </c>
      <c r="H184" s="32">
        <v>5857.35</v>
      </c>
      <c r="I184" s="32">
        <v>5893.02</v>
      </c>
      <c r="J184" s="32">
        <v>5865.37</v>
      </c>
      <c r="K184" s="32">
        <v>5857.59</v>
      </c>
      <c r="L184" s="32">
        <v>5859.25</v>
      </c>
      <c r="M184" s="32">
        <v>5858.85</v>
      </c>
      <c r="N184" s="32">
        <v>5864.24</v>
      </c>
      <c r="O184" s="32">
        <v>5865.76</v>
      </c>
      <c r="P184" s="32">
        <v>5882.24</v>
      </c>
      <c r="Q184" s="32">
        <v>5874.75</v>
      </c>
      <c r="R184" s="32">
        <v>5876.02</v>
      </c>
      <c r="S184" s="32">
        <v>5873.48</v>
      </c>
      <c r="T184" s="32">
        <v>5870.17</v>
      </c>
      <c r="U184" s="32">
        <v>5868.62</v>
      </c>
      <c r="V184" s="32">
        <v>5866.23</v>
      </c>
      <c r="W184" s="32">
        <v>5874.1</v>
      </c>
      <c r="X184" s="32">
        <v>5846.23</v>
      </c>
      <c r="Y184" s="32">
        <v>5842.17</v>
      </c>
      <c r="Z184" s="32">
        <v>5861</v>
      </c>
      <c r="AA184" s="21"/>
      <c r="AB184" s="21"/>
    </row>
    <row r="185" spans="2:28" s="6" customFormat="1" x14ac:dyDescent="0.25">
      <c r="B185" s="31">
        <f t="shared" si="2"/>
        <v>43856</v>
      </c>
      <c r="C185" s="32">
        <v>5839.44</v>
      </c>
      <c r="D185" s="32">
        <v>5835.06</v>
      </c>
      <c r="E185" s="32">
        <v>5829.64</v>
      </c>
      <c r="F185" s="32">
        <v>5824.06</v>
      </c>
      <c r="G185" s="32">
        <v>5834.35</v>
      </c>
      <c r="H185" s="32">
        <v>5835.53</v>
      </c>
      <c r="I185" s="32">
        <v>5899.71</v>
      </c>
      <c r="J185" s="32">
        <v>5841.04</v>
      </c>
      <c r="K185" s="32">
        <v>5850.01</v>
      </c>
      <c r="L185" s="32">
        <v>5856.54</v>
      </c>
      <c r="M185" s="32">
        <v>5870.67</v>
      </c>
      <c r="N185" s="32">
        <v>5881.5</v>
      </c>
      <c r="O185" s="32">
        <v>5884.27</v>
      </c>
      <c r="P185" s="32">
        <v>5883.54</v>
      </c>
      <c r="Q185" s="32">
        <v>5882.34</v>
      </c>
      <c r="R185" s="32">
        <v>5883.79</v>
      </c>
      <c r="S185" s="32">
        <v>5888.5</v>
      </c>
      <c r="T185" s="32">
        <v>5891.12</v>
      </c>
      <c r="U185" s="32">
        <v>5882.86</v>
      </c>
      <c r="V185" s="32">
        <v>5877.77</v>
      </c>
      <c r="W185" s="32">
        <v>5882.39</v>
      </c>
      <c r="X185" s="32">
        <v>5868.63</v>
      </c>
      <c r="Y185" s="32">
        <v>5835.6</v>
      </c>
      <c r="Z185" s="32">
        <v>5839.32</v>
      </c>
      <c r="AA185" s="21"/>
      <c r="AB185" s="21"/>
    </row>
    <row r="186" spans="2:28" s="6" customFormat="1" x14ac:dyDescent="0.25">
      <c r="B186" s="31">
        <f t="shared" si="2"/>
        <v>43857</v>
      </c>
      <c r="C186" s="32">
        <v>5830.95</v>
      </c>
      <c r="D186" s="32">
        <v>5834.75</v>
      </c>
      <c r="E186" s="32">
        <v>5827.61</v>
      </c>
      <c r="F186" s="32">
        <v>5820.89</v>
      </c>
      <c r="G186" s="32">
        <v>5829.92</v>
      </c>
      <c r="H186" s="32">
        <v>5836.16</v>
      </c>
      <c r="I186" s="32">
        <v>5833.05</v>
      </c>
      <c r="J186" s="32">
        <v>5879.8</v>
      </c>
      <c r="K186" s="32">
        <v>5878.17</v>
      </c>
      <c r="L186" s="32">
        <v>5869.43</v>
      </c>
      <c r="M186" s="32">
        <v>5865.97</v>
      </c>
      <c r="N186" s="32">
        <v>5865.79</v>
      </c>
      <c r="O186" s="32">
        <v>5869.03</v>
      </c>
      <c r="P186" s="32">
        <v>5867.6</v>
      </c>
      <c r="Q186" s="32">
        <v>5868.73</v>
      </c>
      <c r="R186" s="32">
        <v>5865.86</v>
      </c>
      <c r="S186" s="32">
        <v>5866.52</v>
      </c>
      <c r="T186" s="32">
        <v>5861.98</v>
      </c>
      <c r="U186" s="32">
        <v>5866.23</v>
      </c>
      <c r="V186" s="32">
        <v>5872.99</v>
      </c>
      <c r="W186" s="32">
        <v>5871.47</v>
      </c>
      <c r="X186" s="32">
        <v>5864.16</v>
      </c>
      <c r="Y186" s="32">
        <v>5831.28</v>
      </c>
      <c r="Z186" s="32">
        <v>5834.82</v>
      </c>
      <c r="AA186" s="21"/>
      <c r="AB186" s="21"/>
    </row>
    <row r="187" spans="2:28" s="6" customFormat="1" x14ac:dyDescent="0.25">
      <c r="B187" s="31">
        <f t="shared" si="2"/>
        <v>43858</v>
      </c>
      <c r="C187" s="32">
        <v>5835.07</v>
      </c>
      <c r="D187" s="32">
        <v>5831.25</v>
      </c>
      <c r="E187" s="32">
        <v>5830.38</v>
      </c>
      <c r="F187" s="32">
        <v>5826.97</v>
      </c>
      <c r="G187" s="32">
        <v>5830.07</v>
      </c>
      <c r="H187" s="32">
        <v>5829.93</v>
      </c>
      <c r="I187" s="32">
        <v>5836.99</v>
      </c>
      <c r="J187" s="32">
        <v>5878.94</v>
      </c>
      <c r="K187" s="32">
        <v>5863.31</v>
      </c>
      <c r="L187" s="32">
        <v>5861.49</v>
      </c>
      <c r="M187" s="32">
        <v>5858.41</v>
      </c>
      <c r="N187" s="32">
        <v>5866.82</v>
      </c>
      <c r="O187" s="32">
        <v>5868.21</v>
      </c>
      <c r="P187" s="32">
        <v>5866.55</v>
      </c>
      <c r="Q187" s="32">
        <v>5867.22</v>
      </c>
      <c r="R187" s="32">
        <v>5855.5</v>
      </c>
      <c r="S187" s="32">
        <v>5865.31</v>
      </c>
      <c r="T187" s="32">
        <v>5864.14</v>
      </c>
      <c r="U187" s="32">
        <v>5865.69</v>
      </c>
      <c r="V187" s="32">
        <v>5869.49</v>
      </c>
      <c r="W187" s="32">
        <v>5868.28</v>
      </c>
      <c r="X187" s="32">
        <v>5879.2</v>
      </c>
      <c r="Y187" s="32">
        <v>5844.32</v>
      </c>
      <c r="Z187" s="32">
        <v>5817.91</v>
      </c>
      <c r="AA187" s="21"/>
      <c r="AB187" s="21"/>
    </row>
    <row r="188" spans="2:28" s="6" customFormat="1" x14ac:dyDescent="0.25">
      <c r="B188" s="31">
        <f t="shared" si="2"/>
        <v>43859</v>
      </c>
      <c r="C188" s="32">
        <v>5838.17</v>
      </c>
      <c r="D188" s="32">
        <v>5834.87</v>
      </c>
      <c r="E188" s="32">
        <v>5842.47</v>
      </c>
      <c r="F188" s="32">
        <v>5840.6</v>
      </c>
      <c r="G188" s="32">
        <v>5835.18</v>
      </c>
      <c r="H188" s="32">
        <v>5844.74</v>
      </c>
      <c r="I188" s="32">
        <v>5846.27</v>
      </c>
      <c r="J188" s="32">
        <v>5871.16</v>
      </c>
      <c r="K188" s="32">
        <v>5860.29</v>
      </c>
      <c r="L188" s="32">
        <v>5860.53</v>
      </c>
      <c r="M188" s="32">
        <v>5862.31</v>
      </c>
      <c r="N188" s="32">
        <v>5864.16</v>
      </c>
      <c r="O188" s="32">
        <v>5863.52</v>
      </c>
      <c r="P188" s="32">
        <v>5861.85</v>
      </c>
      <c r="Q188" s="32">
        <v>5860.12</v>
      </c>
      <c r="R188" s="32">
        <v>5854.68</v>
      </c>
      <c r="S188" s="32">
        <v>5860.13</v>
      </c>
      <c r="T188" s="32">
        <v>5858.4</v>
      </c>
      <c r="U188" s="32">
        <v>5860.11</v>
      </c>
      <c r="V188" s="32">
        <v>5866.37</v>
      </c>
      <c r="W188" s="32">
        <v>5861.2</v>
      </c>
      <c r="X188" s="32">
        <v>5870.4</v>
      </c>
      <c r="Y188" s="32">
        <v>5865.89</v>
      </c>
      <c r="Z188" s="32">
        <v>5844.37</v>
      </c>
      <c r="AA188" s="21"/>
      <c r="AB188" s="21"/>
    </row>
    <row r="189" spans="2:28" s="6" customFormat="1" x14ac:dyDescent="0.25">
      <c r="B189" s="31">
        <f t="shared" si="2"/>
        <v>43860</v>
      </c>
      <c r="C189" s="32">
        <v>5834.49</v>
      </c>
      <c r="D189" s="32">
        <v>5831.32</v>
      </c>
      <c r="E189" s="32">
        <v>5829.99</v>
      </c>
      <c r="F189" s="32">
        <v>5824.99</v>
      </c>
      <c r="G189" s="32">
        <v>5826.89</v>
      </c>
      <c r="H189" s="32">
        <v>5831.31</v>
      </c>
      <c r="I189" s="32">
        <v>5837.66</v>
      </c>
      <c r="J189" s="32">
        <v>5852.59</v>
      </c>
      <c r="K189" s="32">
        <v>5854.36</v>
      </c>
      <c r="L189" s="32">
        <v>5861.46</v>
      </c>
      <c r="M189" s="32">
        <v>5863.75</v>
      </c>
      <c r="N189" s="32">
        <v>5864.37</v>
      </c>
      <c r="O189" s="32">
        <v>5856.17</v>
      </c>
      <c r="P189" s="32">
        <v>5855.71</v>
      </c>
      <c r="Q189" s="32">
        <v>5857.55</v>
      </c>
      <c r="R189" s="32">
        <v>5848.52</v>
      </c>
      <c r="S189" s="32">
        <v>5853.93</v>
      </c>
      <c r="T189" s="32">
        <v>5855.13</v>
      </c>
      <c r="U189" s="32">
        <v>5852.89</v>
      </c>
      <c r="V189" s="32">
        <v>5864.07</v>
      </c>
      <c r="W189" s="32">
        <v>5859.23</v>
      </c>
      <c r="X189" s="32">
        <v>5856.91</v>
      </c>
      <c r="Y189" s="32">
        <v>5851.27</v>
      </c>
      <c r="Z189" s="32">
        <v>5842.24</v>
      </c>
      <c r="AA189" s="21"/>
      <c r="AB189" s="21"/>
    </row>
    <row r="190" spans="2:28" s="6" customFormat="1" x14ac:dyDescent="0.25">
      <c r="B190" s="31">
        <f t="shared" si="2"/>
        <v>43861</v>
      </c>
      <c r="C190" s="32">
        <v>5833.21</v>
      </c>
      <c r="D190" s="32">
        <v>5824.19</v>
      </c>
      <c r="E190" s="32">
        <v>5818.07</v>
      </c>
      <c r="F190" s="32">
        <v>5820.4</v>
      </c>
      <c r="G190" s="32">
        <v>5834.27</v>
      </c>
      <c r="H190" s="32">
        <v>5838.32</v>
      </c>
      <c r="I190" s="32">
        <v>5834.66</v>
      </c>
      <c r="J190" s="32">
        <v>5854.16</v>
      </c>
      <c r="K190" s="32">
        <v>5848.33</v>
      </c>
      <c r="L190" s="32">
        <v>5847.91</v>
      </c>
      <c r="M190" s="32">
        <v>5860.82</v>
      </c>
      <c r="N190" s="32">
        <v>5863.23</v>
      </c>
      <c r="O190" s="32">
        <v>5854.88</v>
      </c>
      <c r="P190" s="32">
        <v>5853.76</v>
      </c>
      <c r="Q190" s="32">
        <v>5848.02</v>
      </c>
      <c r="R190" s="32">
        <v>5844.73</v>
      </c>
      <c r="S190" s="32">
        <v>5843.71</v>
      </c>
      <c r="T190" s="32">
        <v>5847.25</v>
      </c>
      <c r="U190" s="32">
        <v>5848.33</v>
      </c>
      <c r="V190" s="32">
        <v>5860.88</v>
      </c>
      <c r="W190" s="32">
        <v>5853.31</v>
      </c>
      <c r="X190" s="32">
        <v>5852.46</v>
      </c>
      <c r="Y190" s="32">
        <v>5852.89</v>
      </c>
      <c r="Z190" s="32">
        <v>5845.78</v>
      </c>
      <c r="AA190" s="21"/>
      <c r="AB190" s="21"/>
    </row>
    <row r="191" spans="2:28" s="6" customFormat="1" x14ac:dyDescent="0.2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21"/>
      <c r="AB191" s="21"/>
    </row>
    <row r="192" spans="2:28" s="6" customFormat="1" ht="15" customHeight="1" x14ac:dyDescent="0.25">
      <c r="B192" s="52" t="s">
        <v>61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4"/>
      <c r="AA192" s="21"/>
      <c r="AB192" s="21"/>
    </row>
    <row r="193" spans="2:28" s="6" customFormat="1" ht="15" customHeight="1" x14ac:dyDescent="0.25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 t="s">
        <v>3</v>
      </c>
      <c r="T193" s="50"/>
      <c r="U193" s="50"/>
      <c r="V193" s="50"/>
      <c r="W193" s="50"/>
      <c r="X193" s="50"/>
      <c r="Y193" s="50"/>
      <c r="Z193" s="50"/>
      <c r="AA193" s="21"/>
      <c r="AB193" s="21"/>
    </row>
    <row r="194" spans="2:28" s="6" customFormat="1" ht="15" customHeight="1" x14ac:dyDescent="0.25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1" t="s">
        <v>39</v>
      </c>
      <c r="T194" s="51"/>
      <c r="U194" s="51" t="s">
        <v>40</v>
      </c>
      <c r="V194" s="51"/>
      <c r="W194" s="51" t="s">
        <v>41</v>
      </c>
      <c r="X194" s="51"/>
      <c r="Y194" s="51" t="s">
        <v>42</v>
      </c>
      <c r="Z194" s="51"/>
      <c r="AA194" s="21"/>
      <c r="AB194" s="21"/>
    </row>
    <row r="195" spans="2:28" s="6" customFormat="1" ht="15" customHeight="1" x14ac:dyDescent="0.25">
      <c r="B195" s="47" t="s">
        <v>62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8">
        <v>680413.38</v>
      </c>
      <c r="T195" s="49"/>
      <c r="U195" s="48">
        <v>680413.38</v>
      </c>
      <c r="V195" s="49"/>
      <c r="W195" s="48">
        <v>680413.38</v>
      </c>
      <c r="X195" s="49"/>
      <c r="Y195" s="48">
        <v>680413.38</v>
      </c>
      <c r="Z195" s="49"/>
      <c r="AA195" s="21"/>
      <c r="AB195" s="21"/>
    </row>
    <row r="196" spans="2:28" s="6" customFormat="1" ht="15" customHeight="1" x14ac:dyDescent="0.25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21"/>
      <c r="AB196" s="21"/>
    </row>
    <row r="197" spans="2:28" s="6" customFormat="1" ht="18.75" x14ac:dyDescent="0.25">
      <c r="B197" s="81" t="s">
        <v>63</v>
      </c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3"/>
      <c r="AA197" s="21"/>
      <c r="AB197" s="21"/>
    </row>
    <row r="198" spans="2:28" s="6" customFormat="1" ht="31.5" customHeight="1" x14ac:dyDescent="0.25">
      <c r="B198" s="77" t="s">
        <v>64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9"/>
      <c r="AA198" s="21"/>
      <c r="AB198" s="21"/>
    </row>
    <row r="199" spans="2:28" s="6" customFormat="1" ht="15" customHeight="1" x14ac:dyDescent="0.25">
      <c r="B199" s="52" t="s">
        <v>50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4"/>
      <c r="AA199" s="21"/>
      <c r="AB199" s="21"/>
    </row>
    <row r="200" spans="2:28" s="6" customFormat="1" ht="15" customHeight="1" x14ac:dyDescent="0.25">
      <c r="B200" s="36" t="s">
        <v>51</v>
      </c>
      <c r="C200" s="91" t="s">
        <v>52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3"/>
      <c r="AA200" s="21"/>
      <c r="AB200" s="21"/>
    </row>
    <row r="201" spans="2:28" s="6" customFormat="1" x14ac:dyDescent="0.25">
      <c r="B201" s="62" t="s">
        <v>53</v>
      </c>
      <c r="C201" s="28">
        <v>0</v>
      </c>
      <c r="D201" s="28">
        <v>4.1666666666666664E-2</v>
      </c>
      <c r="E201" s="28">
        <v>8.3333333333333329E-2</v>
      </c>
      <c r="F201" s="28">
        <v>0.125</v>
      </c>
      <c r="G201" s="28">
        <v>0.16666666666666666</v>
      </c>
      <c r="H201" s="28">
        <v>0.20833333333333334</v>
      </c>
      <c r="I201" s="28">
        <v>0.25</v>
      </c>
      <c r="J201" s="28">
        <v>0.29166666666666669</v>
      </c>
      <c r="K201" s="28">
        <v>0.33333333333333331</v>
      </c>
      <c r="L201" s="28">
        <v>0.375</v>
      </c>
      <c r="M201" s="28">
        <v>0.41666666666666669</v>
      </c>
      <c r="N201" s="28">
        <v>0.45833333333333331</v>
      </c>
      <c r="O201" s="28">
        <v>0.5</v>
      </c>
      <c r="P201" s="28">
        <v>0.54166666666666663</v>
      </c>
      <c r="Q201" s="28">
        <v>0.58333333333333337</v>
      </c>
      <c r="R201" s="28">
        <v>0.625</v>
      </c>
      <c r="S201" s="28">
        <v>0.66666666666666663</v>
      </c>
      <c r="T201" s="28">
        <v>0.70833333333333337</v>
      </c>
      <c r="U201" s="28">
        <v>0.75</v>
      </c>
      <c r="V201" s="28">
        <v>0.79166666666666663</v>
      </c>
      <c r="W201" s="28">
        <v>0.83333333333333337</v>
      </c>
      <c r="X201" s="28">
        <v>0.875</v>
      </c>
      <c r="Y201" s="28">
        <v>0.91666666666666663</v>
      </c>
      <c r="Z201" s="28">
        <v>0.95833333333333337</v>
      </c>
      <c r="AA201" s="21"/>
      <c r="AB201" s="21"/>
    </row>
    <row r="202" spans="2:28" s="6" customFormat="1" x14ac:dyDescent="0.25">
      <c r="B202" s="62"/>
      <c r="C202" s="29" t="s">
        <v>54</v>
      </c>
      <c r="D202" s="29" t="s">
        <v>54</v>
      </c>
      <c r="E202" s="29" t="s">
        <v>54</v>
      </c>
      <c r="F202" s="29" t="s">
        <v>54</v>
      </c>
      <c r="G202" s="29" t="s">
        <v>54</v>
      </c>
      <c r="H202" s="29" t="s">
        <v>54</v>
      </c>
      <c r="I202" s="29" t="s">
        <v>54</v>
      </c>
      <c r="J202" s="29" t="s">
        <v>54</v>
      </c>
      <c r="K202" s="29" t="s">
        <v>54</v>
      </c>
      <c r="L202" s="29" t="s">
        <v>54</v>
      </c>
      <c r="M202" s="29" t="s">
        <v>54</v>
      </c>
      <c r="N202" s="29" t="s">
        <v>54</v>
      </c>
      <c r="O202" s="29" t="s">
        <v>54</v>
      </c>
      <c r="P202" s="29" t="s">
        <v>54</v>
      </c>
      <c r="Q202" s="29" t="s">
        <v>54</v>
      </c>
      <c r="R202" s="29" t="s">
        <v>54</v>
      </c>
      <c r="S202" s="29" t="s">
        <v>54</v>
      </c>
      <c r="T202" s="29" t="s">
        <v>54</v>
      </c>
      <c r="U202" s="29" t="s">
        <v>54</v>
      </c>
      <c r="V202" s="29" t="s">
        <v>54</v>
      </c>
      <c r="W202" s="29" t="s">
        <v>54</v>
      </c>
      <c r="X202" s="29" t="s">
        <v>54</v>
      </c>
      <c r="Y202" s="29" t="s">
        <v>54</v>
      </c>
      <c r="Z202" s="29" t="s">
        <v>55</v>
      </c>
      <c r="AA202" s="21"/>
      <c r="AB202" s="21"/>
    </row>
    <row r="203" spans="2:28" s="6" customFormat="1" x14ac:dyDescent="0.25">
      <c r="B203" s="62"/>
      <c r="C203" s="30">
        <v>4.1666666666666664E-2</v>
      </c>
      <c r="D203" s="30">
        <v>8.3333333333333329E-2</v>
      </c>
      <c r="E203" s="30">
        <v>0.125</v>
      </c>
      <c r="F203" s="30">
        <v>0.16666666666666666</v>
      </c>
      <c r="G203" s="30">
        <v>0.20833333333333334</v>
      </c>
      <c r="H203" s="30">
        <v>0.25</v>
      </c>
      <c r="I203" s="30">
        <v>0.29166666666666669</v>
      </c>
      <c r="J203" s="30">
        <v>0.33333333333333331</v>
      </c>
      <c r="K203" s="30">
        <v>0.375</v>
      </c>
      <c r="L203" s="30">
        <v>0.41666666666666669</v>
      </c>
      <c r="M203" s="30">
        <v>0.45833333333333331</v>
      </c>
      <c r="N203" s="30">
        <v>0.5</v>
      </c>
      <c r="O203" s="30">
        <v>0.54166666666666663</v>
      </c>
      <c r="P203" s="30">
        <v>0.58333333333333337</v>
      </c>
      <c r="Q203" s="30">
        <v>0.625</v>
      </c>
      <c r="R203" s="30">
        <v>0.66666666666666663</v>
      </c>
      <c r="S203" s="30">
        <v>0.70833333333333337</v>
      </c>
      <c r="T203" s="30">
        <v>0.75</v>
      </c>
      <c r="U203" s="30">
        <v>0.79166666666666663</v>
      </c>
      <c r="V203" s="30">
        <v>0.83333333333333337</v>
      </c>
      <c r="W203" s="30">
        <v>0.875</v>
      </c>
      <c r="X203" s="30">
        <v>0.91666666666666663</v>
      </c>
      <c r="Y203" s="30">
        <v>0.95833333333333337</v>
      </c>
      <c r="Z203" s="30">
        <v>0</v>
      </c>
      <c r="AA203" s="21"/>
      <c r="AB203" s="21"/>
    </row>
    <row r="204" spans="2:28" s="6" customFormat="1" x14ac:dyDescent="0.25">
      <c r="B204" s="31">
        <f>IF(B52=0,"",B52)</f>
        <v>43831</v>
      </c>
      <c r="C204" s="32">
        <v>1695.01</v>
      </c>
      <c r="D204" s="32">
        <v>1700.25</v>
      </c>
      <c r="E204" s="32">
        <v>1699.22</v>
      </c>
      <c r="F204" s="32">
        <v>1686.82</v>
      </c>
      <c r="G204" s="32">
        <v>1684.9</v>
      </c>
      <c r="H204" s="32">
        <v>1681.65</v>
      </c>
      <c r="I204" s="32">
        <v>1691.29</v>
      </c>
      <c r="J204" s="32">
        <v>1681.73</v>
      </c>
      <c r="K204" s="32">
        <v>1704.49</v>
      </c>
      <c r="L204" s="32">
        <v>1702.33</v>
      </c>
      <c r="M204" s="32">
        <v>1694.08</v>
      </c>
      <c r="N204" s="32">
        <v>1695.88</v>
      </c>
      <c r="O204" s="32">
        <v>1702.97</v>
      </c>
      <c r="P204" s="32">
        <v>1698.29</v>
      </c>
      <c r="Q204" s="32">
        <v>1707.69</v>
      </c>
      <c r="R204" s="32">
        <v>1702.09</v>
      </c>
      <c r="S204" s="32">
        <v>1701.99</v>
      </c>
      <c r="T204" s="32">
        <v>1708.83</v>
      </c>
      <c r="U204" s="32">
        <v>1707.38</v>
      </c>
      <c r="V204" s="32">
        <v>1705.43</v>
      </c>
      <c r="W204" s="32">
        <v>1709.51</v>
      </c>
      <c r="X204" s="32">
        <v>1703.47</v>
      </c>
      <c r="Y204" s="32">
        <v>1699.35</v>
      </c>
      <c r="Z204" s="32">
        <v>1691.83</v>
      </c>
      <c r="AA204" s="21"/>
      <c r="AB204" s="21"/>
    </row>
    <row r="205" spans="2:28" s="6" customFormat="1" x14ac:dyDescent="0.25">
      <c r="B205" s="31">
        <f t="shared" ref="B205:B234" si="3">IF(B53=0,"",B53)</f>
        <v>43832</v>
      </c>
      <c r="C205" s="32">
        <v>1713.17</v>
      </c>
      <c r="D205" s="32">
        <v>1697.67</v>
      </c>
      <c r="E205" s="32">
        <v>1708.55</v>
      </c>
      <c r="F205" s="32">
        <v>1692.7</v>
      </c>
      <c r="G205" s="32">
        <v>1697.58</v>
      </c>
      <c r="H205" s="32">
        <v>1689.16</v>
      </c>
      <c r="I205" s="32">
        <v>1688.3</v>
      </c>
      <c r="J205" s="32">
        <v>1697.87</v>
      </c>
      <c r="K205" s="32">
        <v>1705.11</v>
      </c>
      <c r="L205" s="32">
        <v>1733.58</v>
      </c>
      <c r="M205" s="32">
        <v>1739.05</v>
      </c>
      <c r="N205" s="32">
        <v>1734.15</v>
      </c>
      <c r="O205" s="32">
        <v>1736.76</v>
      </c>
      <c r="P205" s="32">
        <v>1742.39</v>
      </c>
      <c r="Q205" s="32">
        <v>1740.06</v>
      </c>
      <c r="R205" s="32">
        <v>1749.2</v>
      </c>
      <c r="S205" s="32">
        <v>1735.62</v>
      </c>
      <c r="T205" s="32">
        <v>1735.99</v>
      </c>
      <c r="U205" s="32">
        <v>1736.76</v>
      </c>
      <c r="V205" s="32">
        <v>1728.51</v>
      </c>
      <c r="W205" s="32">
        <v>1731.12</v>
      </c>
      <c r="X205" s="32">
        <v>1741.72</v>
      </c>
      <c r="Y205" s="32">
        <v>1726.94</v>
      </c>
      <c r="Z205" s="32">
        <v>1701.38</v>
      </c>
      <c r="AA205" s="21"/>
      <c r="AB205" s="21"/>
    </row>
    <row r="206" spans="2:28" s="6" customFormat="1" x14ac:dyDescent="0.25">
      <c r="B206" s="31">
        <f t="shared" si="3"/>
        <v>43833</v>
      </c>
      <c r="C206" s="32">
        <v>1717.91</v>
      </c>
      <c r="D206" s="32">
        <v>1710.6</v>
      </c>
      <c r="E206" s="32">
        <v>1698.5</v>
      </c>
      <c r="F206" s="32">
        <v>1692.64</v>
      </c>
      <c r="G206" s="32">
        <v>1696.21</v>
      </c>
      <c r="H206" s="32">
        <v>1698.1</v>
      </c>
      <c r="I206" s="32">
        <v>1693.51</v>
      </c>
      <c r="J206" s="32">
        <v>1705.66</v>
      </c>
      <c r="K206" s="32">
        <v>1702.45</v>
      </c>
      <c r="L206" s="32">
        <v>1712.66</v>
      </c>
      <c r="M206" s="32">
        <v>1707.21</v>
      </c>
      <c r="N206" s="32">
        <v>1718.32</v>
      </c>
      <c r="O206" s="32">
        <v>1719.15</v>
      </c>
      <c r="P206" s="32">
        <v>1724.82</v>
      </c>
      <c r="Q206" s="32">
        <v>1724.48</v>
      </c>
      <c r="R206" s="32">
        <v>1724.12</v>
      </c>
      <c r="S206" s="32">
        <v>1724.62</v>
      </c>
      <c r="T206" s="32">
        <v>1728.45</v>
      </c>
      <c r="U206" s="32">
        <v>1726.36</v>
      </c>
      <c r="V206" s="32">
        <v>1727.89</v>
      </c>
      <c r="W206" s="32">
        <v>1724.51</v>
      </c>
      <c r="X206" s="32">
        <v>1727.94</v>
      </c>
      <c r="Y206" s="32">
        <v>1703.69</v>
      </c>
      <c r="Z206" s="32">
        <v>1703.45</v>
      </c>
      <c r="AA206" s="21"/>
      <c r="AB206" s="21"/>
    </row>
    <row r="207" spans="2:28" s="6" customFormat="1" x14ac:dyDescent="0.25">
      <c r="B207" s="31">
        <f t="shared" si="3"/>
        <v>43834</v>
      </c>
      <c r="C207" s="32">
        <v>1710.14</v>
      </c>
      <c r="D207" s="32">
        <v>1701.13</v>
      </c>
      <c r="E207" s="32">
        <v>1695.57</v>
      </c>
      <c r="F207" s="32">
        <v>1692.72</v>
      </c>
      <c r="G207" s="32">
        <v>1693.55</v>
      </c>
      <c r="H207" s="32">
        <v>1689.31</v>
      </c>
      <c r="I207" s="32">
        <v>1688.77</v>
      </c>
      <c r="J207" s="32">
        <v>1690.37</v>
      </c>
      <c r="K207" s="32">
        <v>1711.88</v>
      </c>
      <c r="L207" s="32">
        <v>1724.9</v>
      </c>
      <c r="M207" s="32">
        <v>1721.25</v>
      </c>
      <c r="N207" s="32">
        <v>1719.73</v>
      </c>
      <c r="O207" s="32">
        <v>1723.19</v>
      </c>
      <c r="P207" s="32">
        <v>1722.64</v>
      </c>
      <c r="Q207" s="32">
        <v>1719.96</v>
      </c>
      <c r="R207" s="32">
        <v>1717.99</v>
      </c>
      <c r="S207" s="32">
        <v>1720.78</v>
      </c>
      <c r="T207" s="32">
        <v>1723.17</v>
      </c>
      <c r="U207" s="32">
        <v>1720.04</v>
      </c>
      <c r="V207" s="32">
        <v>1721.31</v>
      </c>
      <c r="W207" s="32">
        <v>1723.85</v>
      </c>
      <c r="X207" s="32">
        <v>1730.96</v>
      </c>
      <c r="Y207" s="32">
        <v>1728.72</v>
      </c>
      <c r="Z207" s="32">
        <v>1701.9</v>
      </c>
      <c r="AA207" s="21"/>
      <c r="AB207" s="21"/>
    </row>
    <row r="208" spans="2:28" s="6" customFormat="1" x14ac:dyDescent="0.25">
      <c r="B208" s="31">
        <f t="shared" si="3"/>
        <v>43835</v>
      </c>
      <c r="C208" s="32">
        <v>1699.7</v>
      </c>
      <c r="D208" s="32">
        <v>1709.18</v>
      </c>
      <c r="E208" s="32">
        <v>1700.54</v>
      </c>
      <c r="F208" s="32">
        <v>1695.49</v>
      </c>
      <c r="G208" s="32">
        <v>1695.77</v>
      </c>
      <c r="H208" s="32">
        <v>1692.26</v>
      </c>
      <c r="I208" s="32">
        <v>1704.95</v>
      </c>
      <c r="J208" s="32">
        <v>1690.65</v>
      </c>
      <c r="K208" s="32">
        <v>1726.46</v>
      </c>
      <c r="L208" s="32">
        <v>1722.26</v>
      </c>
      <c r="M208" s="32">
        <v>1720.02</v>
      </c>
      <c r="N208" s="32">
        <v>1724.3</v>
      </c>
      <c r="O208" s="32">
        <v>1727.81</v>
      </c>
      <c r="P208" s="32">
        <v>1724.87</v>
      </c>
      <c r="Q208" s="32">
        <v>1720.13</v>
      </c>
      <c r="R208" s="32">
        <v>1718.15</v>
      </c>
      <c r="S208" s="32">
        <v>1718.73</v>
      </c>
      <c r="T208" s="32">
        <v>1718.73</v>
      </c>
      <c r="U208" s="32">
        <v>1719.78</v>
      </c>
      <c r="V208" s="32">
        <v>1723.93</v>
      </c>
      <c r="W208" s="32">
        <v>1728.27</v>
      </c>
      <c r="X208" s="32">
        <v>1730.56</v>
      </c>
      <c r="Y208" s="32">
        <v>1725.01</v>
      </c>
      <c r="Z208" s="32">
        <v>1699.36</v>
      </c>
      <c r="AA208" s="21"/>
      <c r="AB208" s="21"/>
    </row>
    <row r="209" spans="2:28" s="6" customFormat="1" x14ac:dyDescent="0.25">
      <c r="B209" s="31">
        <f t="shared" si="3"/>
        <v>43836</v>
      </c>
      <c r="C209" s="32">
        <v>1713.84</v>
      </c>
      <c r="D209" s="32">
        <v>1706.21</v>
      </c>
      <c r="E209" s="32">
        <v>1700</v>
      </c>
      <c r="F209" s="32">
        <v>1697.99</v>
      </c>
      <c r="G209" s="32">
        <v>1712.4</v>
      </c>
      <c r="H209" s="32">
        <v>1701.98</v>
      </c>
      <c r="I209" s="32">
        <v>1697.89</v>
      </c>
      <c r="J209" s="32">
        <v>1702.44</v>
      </c>
      <c r="K209" s="32">
        <v>1711.45</v>
      </c>
      <c r="L209" s="32">
        <v>1724.44</v>
      </c>
      <c r="M209" s="32">
        <v>1731.68</v>
      </c>
      <c r="N209" s="32">
        <v>1729.23</v>
      </c>
      <c r="O209" s="32">
        <v>1735.4</v>
      </c>
      <c r="P209" s="32">
        <v>1738.16</v>
      </c>
      <c r="Q209" s="32">
        <v>1737.99</v>
      </c>
      <c r="R209" s="32">
        <v>1740.47</v>
      </c>
      <c r="S209" s="32">
        <v>1744.08</v>
      </c>
      <c r="T209" s="32">
        <v>1744.94</v>
      </c>
      <c r="U209" s="32">
        <v>1743.5</v>
      </c>
      <c r="V209" s="32">
        <v>1747.42</v>
      </c>
      <c r="W209" s="32">
        <v>1749.28</v>
      </c>
      <c r="X209" s="32">
        <v>1742.17</v>
      </c>
      <c r="Y209" s="32">
        <v>1729.86</v>
      </c>
      <c r="Z209" s="32">
        <v>1710.8</v>
      </c>
      <c r="AA209" s="21"/>
      <c r="AB209" s="21"/>
    </row>
    <row r="210" spans="2:28" s="6" customFormat="1" x14ac:dyDescent="0.25">
      <c r="B210" s="31">
        <f t="shared" si="3"/>
        <v>43837</v>
      </c>
      <c r="C210" s="32">
        <v>1712.18</v>
      </c>
      <c r="D210" s="32">
        <v>1709.33</v>
      </c>
      <c r="E210" s="32">
        <v>1703.56</v>
      </c>
      <c r="F210" s="32">
        <v>1700.6</v>
      </c>
      <c r="G210" s="32">
        <v>1716.44</v>
      </c>
      <c r="H210" s="32">
        <v>1704.68</v>
      </c>
      <c r="I210" s="32">
        <v>1699.98</v>
      </c>
      <c r="J210" s="32">
        <v>1703.39</v>
      </c>
      <c r="K210" s="32">
        <v>1707.59</v>
      </c>
      <c r="L210" s="32">
        <v>1715.47</v>
      </c>
      <c r="M210" s="32">
        <v>1715.45</v>
      </c>
      <c r="N210" s="32">
        <v>1715.04</v>
      </c>
      <c r="O210" s="32">
        <v>1723.02</v>
      </c>
      <c r="P210" s="32">
        <v>1724.27</v>
      </c>
      <c r="Q210" s="32">
        <v>1722.52</v>
      </c>
      <c r="R210" s="32">
        <v>1721.8</v>
      </c>
      <c r="S210" s="32">
        <v>1723.24</v>
      </c>
      <c r="T210" s="32">
        <v>1725.41</v>
      </c>
      <c r="U210" s="32">
        <v>1724.82</v>
      </c>
      <c r="V210" s="32">
        <v>1727.05</v>
      </c>
      <c r="W210" s="32">
        <v>1731.14</v>
      </c>
      <c r="X210" s="32">
        <v>1735.64</v>
      </c>
      <c r="Y210" s="32">
        <v>1726.12</v>
      </c>
      <c r="Z210" s="32">
        <v>1712.72</v>
      </c>
      <c r="AA210" s="21"/>
      <c r="AB210" s="21"/>
    </row>
    <row r="211" spans="2:28" s="6" customFormat="1" x14ac:dyDescent="0.25">
      <c r="B211" s="31">
        <f t="shared" si="3"/>
        <v>43838</v>
      </c>
      <c r="C211" s="32">
        <v>1718.31</v>
      </c>
      <c r="D211" s="32">
        <v>1717.11</v>
      </c>
      <c r="E211" s="32">
        <v>1709.09</v>
      </c>
      <c r="F211" s="32">
        <v>1710.07</v>
      </c>
      <c r="G211" s="32">
        <v>1696.66</v>
      </c>
      <c r="H211" s="32">
        <v>1695.15</v>
      </c>
      <c r="I211" s="32">
        <v>1695.38</v>
      </c>
      <c r="J211" s="32">
        <v>1694.47</v>
      </c>
      <c r="K211" s="32">
        <v>1692.15</v>
      </c>
      <c r="L211" s="32">
        <v>1713.81</v>
      </c>
      <c r="M211" s="32">
        <v>1722.98</v>
      </c>
      <c r="N211" s="32">
        <v>1724.96</v>
      </c>
      <c r="O211" s="32">
        <v>1725.53</v>
      </c>
      <c r="P211" s="32">
        <v>1726.4</v>
      </c>
      <c r="Q211" s="32">
        <v>1724.23</v>
      </c>
      <c r="R211" s="32">
        <v>1724.04</v>
      </c>
      <c r="S211" s="32">
        <v>1723.53</v>
      </c>
      <c r="T211" s="32">
        <v>1725.08</v>
      </c>
      <c r="U211" s="32">
        <v>1727.18</v>
      </c>
      <c r="V211" s="32">
        <v>1724.92</v>
      </c>
      <c r="W211" s="32">
        <v>1724.03</v>
      </c>
      <c r="X211" s="32">
        <v>1726.29</v>
      </c>
      <c r="Y211" s="32">
        <v>1705.32</v>
      </c>
      <c r="Z211" s="32">
        <v>1709.72</v>
      </c>
      <c r="AA211" s="21"/>
      <c r="AB211" s="21"/>
    </row>
    <row r="212" spans="2:28" s="6" customFormat="1" x14ac:dyDescent="0.25">
      <c r="B212" s="31">
        <f t="shared" si="3"/>
        <v>43839</v>
      </c>
      <c r="C212" s="32">
        <v>1694.8</v>
      </c>
      <c r="D212" s="32">
        <v>1694.56</v>
      </c>
      <c r="E212" s="32">
        <v>1685.93</v>
      </c>
      <c r="F212" s="32">
        <v>1687.2</v>
      </c>
      <c r="G212" s="32">
        <v>1688.2</v>
      </c>
      <c r="H212" s="32">
        <v>1692.55</v>
      </c>
      <c r="I212" s="32">
        <v>1717.15</v>
      </c>
      <c r="J212" s="32">
        <v>1720.24</v>
      </c>
      <c r="K212" s="32">
        <v>1711.54</v>
      </c>
      <c r="L212" s="32">
        <v>1710.14</v>
      </c>
      <c r="M212" s="32">
        <v>1715.43</v>
      </c>
      <c r="N212" s="32">
        <v>1713.57</v>
      </c>
      <c r="O212" s="32">
        <v>1711.93</v>
      </c>
      <c r="P212" s="32">
        <v>1710.03</v>
      </c>
      <c r="Q212" s="32">
        <v>1712.05</v>
      </c>
      <c r="R212" s="32">
        <v>1711.52</v>
      </c>
      <c r="S212" s="32">
        <v>1712.6</v>
      </c>
      <c r="T212" s="32">
        <v>1715.05</v>
      </c>
      <c r="U212" s="32">
        <v>1720.51</v>
      </c>
      <c r="V212" s="32">
        <v>1719.53</v>
      </c>
      <c r="W212" s="32">
        <v>1719.43</v>
      </c>
      <c r="X212" s="32">
        <v>1726.54</v>
      </c>
      <c r="Y212" s="32">
        <v>1716.29</v>
      </c>
      <c r="Z212" s="32">
        <v>1676.44</v>
      </c>
      <c r="AA212" s="21"/>
      <c r="AB212" s="21"/>
    </row>
    <row r="213" spans="2:28" s="6" customFormat="1" x14ac:dyDescent="0.25">
      <c r="B213" s="31">
        <f t="shared" si="3"/>
        <v>43840</v>
      </c>
      <c r="C213" s="32">
        <v>1707.63</v>
      </c>
      <c r="D213" s="32">
        <v>1694.52</v>
      </c>
      <c r="E213" s="32">
        <v>1684.43</v>
      </c>
      <c r="F213" s="32">
        <v>1687.09</v>
      </c>
      <c r="G213" s="32">
        <v>1687.88</v>
      </c>
      <c r="H213" s="32">
        <v>1698.85</v>
      </c>
      <c r="I213" s="32">
        <v>1713.4</v>
      </c>
      <c r="J213" s="32">
        <v>1714.79</v>
      </c>
      <c r="K213" s="32">
        <v>1713.51</v>
      </c>
      <c r="L213" s="32">
        <v>1718.28</v>
      </c>
      <c r="M213" s="32">
        <v>1723.56</v>
      </c>
      <c r="N213" s="32">
        <v>1721.85</v>
      </c>
      <c r="O213" s="32">
        <v>1724.02</v>
      </c>
      <c r="P213" s="32">
        <v>1723.36</v>
      </c>
      <c r="Q213" s="32">
        <v>1723.22</v>
      </c>
      <c r="R213" s="32">
        <v>1717.69</v>
      </c>
      <c r="S213" s="32">
        <v>1722.25</v>
      </c>
      <c r="T213" s="32">
        <v>1722.46</v>
      </c>
      <c r="U213" s="32">
        <v>1721.29</v>
      </c>
      <c r="V213" s="32">
        <v>1721.05</v>
      </c>
      <c r="W213" s="32">
        <v>1716.79</v>
      </c>
      <c r="X213" s="32">
        <v>1724.92</v>
      </c>
      <c r="Y213" s="32">
        <v>1713.4</v>
      </c>
      <c r="Z213" s="32">
        <v>1692.52</v>
      </c>
      <c r="AA213" s="21"/>
      <c r="AB213" s="21"/>
    </row>
    <row r="214" spans="2:28" s="6" customFormat="1" x14ac:dyDescent="0.25">
      <c r="B214" s="31">
        <f t="shared" si="3"/>
        <v>43841</v>
      </c>
      <c r="C214" s="32">
        <v>1703.16</v>
      </c>
      <c r="D214" s="32">
        <v>1684.66</v>
      </c>
      <c r="E214" s="32">
        <v>1680.12</v>
      </c>
      <c r="F214" s="32">
        <v>1666.37</v>
      </c>
      <c r="G214" s="32">
        <v>1667.93</v>
      </c>
      <c r="H214" s="32">
        <v>1682.56</v>
      </c>
      <c r="I214" s="32">
        <v>1688.76</v>
      </c>
      <c r="J214" s="32">
        <v>1695.47</v>
      </c>
      <c r="K214" s="32">
        <v>1719.38</v>
      </c>
      <c r="L214" s="32">
        <v>1737.9</v>
      </c>
      <c r="M214" s="32">
        <v>1742.51</v>
      </c>
      <c r="N214" s="32">
        <v>1744.19</v>
      </c>
      <c r="O214" s="32">
        <v>1742.3</v>
      </c>
      <c r="P214" s="32">
        <v>1741.03</v>
      </c>
      <c r="Q214" s="32">
        <v>1742.16</v>
      </c>
      <c r="R214" s="32">
        <v>1738.86</v>
      </c>
      <c r="S214" s="32">
        <v>1743.59</v>
      </c>
      <c r="T214" s="32">
        <v>1745.64</v>
      </c>
      <c r="U214" s="32">
        <v>1744.65</v>
      </c>
      <c r="V214" s="32">
        <v>1741.93</v>
      </c>
      <c r="W214" s="32">
        <v>1743.74</v>
      </c>
      <c r="X214" s="32">
        <v>1736.24</v>
      </c>
      <c r="Y214" s="32">
        <v>1714.36</v>
      </c>
      <c r="Z214" s="32">
        <v>1693.9</v>
      </c>
      <c r="AA214" s="21"/>
      <c r="AB214" s="21"/>
    </row>
    <row r="215" spans="2:28" s="6" customFormat="1" x14ac:dyDescent="0.25">
      <c r="B215" s="31">
        <f t="shared" si="3"/>
        <v>43842</v>
      </c>
      <c r="C215" s="32">
        <v>1692</v>
      </c>
      <c r="D215" s="32">
        <v>1686.96</v>
      </c>
      <c r="E215" s="32">
        <v>1680.43</v>
      </c>
      <c r="F215" s="32">
        <v>1670.51</v>
      </c>
      <c r="G215" s="32">
        <v>1672.18</v>
      </c>
      <c r="H215" s="32">
        <v>1675.25</v>
      </c>
      <c r="I215" s="32">
        <v>1707.47</v>
      </c>
      <c r="J215" s="32">
        <v>1714.69</v>
      </c>
      <c r="K215" s="32">
        <v>1712.4</v>
      </c>
      <c r="L215" s="32">
        <v>1736.7</v>
      </c>
      <c r="M215" s="32">
        <v>1737.72</v>
      </c>
      <c r="N215" s="32">
        <v>1741.01</v>
      </c>
      <c r="O215" s="32">
        <v>1742.58</v>
      </c>
      <c r="P215" s="32">
        <v>1740.92</v>
      </c>
      <c r="Q215" s="32">
        <v>1741.25</v>
      </c>
      <c r="R215" s="32">
        <v>1735.68</v>
      </c>
      <c r="S215" s="32">
        <v>1739.05</v>
      </c>
      <c r="T215" s="32">
        <v>1743.19</v>
      </c>
      <c r="U215" s="32">
        <v>1736.51</v>
      </c>
      <c r="V215" s="32">
        <v>1736.1</v>
      </c>
      <c r="W215" s="32">
        <v>1740.32</v>
      </c>
      <c r="X215" s="32">
        <v>1733.42</v>
      </c>
      <c r="Y215" s="32">
        <v>1719.76</v>
      </c>
      <c r="Z215" s="32">
        <v>1693.87</v>
      </c>
      <c r="AA215" s="21"/>
      <c r="AB215" s="21"/>
    </row>
    <row r="216" spans="2:28" s="6" customFormat="1" x14ac:dyDescent="0.25">
      <c r="B216" s="31">
        <f t="shared" si="3"/>
        <v>43843</v>
      </c>
      <c r="C216" s="32">
        <v>1679.29</v>
      </c>
      <c r="D216" s="32">
        <v>1676.34</v>
      </c>
      <c r="E216" s="32">
        <v>1670.51</v>
      </c>
      <c r="F216" s="32">
        <v>1667.27</v>
      </c>
      <c r="G216" s="32">
        <v>1669.6</v>
      </c>
      <c r="H216" s="32">
        <v>1679.8</v>
      </c>
      <c r="I216" s="32">
        <v>1697.7</v>
      </c>
      <c r="J216" s="32">
        <v>1730.17</v>
      </c>
      <c r="K216" s="32">
        <v>1731.63</v>
      </c>
      <c r="L216" s="32">
        <v>1738.35</v>
      </c>
      <c r="M216" s="32">
        <v>1749.8</v>
      </c>
      <c r="N216" s="32">
        <v>1742.87</v>
      </c>
      <c r="O216" s="32">
        <v>1744.46</v>
      </c>
      <c r="P216" s="32">
        <v>1741.8</v>
      </c>
      <c r="Q216" s="32">
        <v>1744.34</v>
      </c>
      <c r="R216" s="32">
        <v>1738.18</v>
      </c>
      <c r="S216" s="32">
        <v>1742.44</v>
      </c>
      <c r="T216" s="32">
        <v>1738.99</v>
      </c>
      <c r="U216" s="32">
        <v>1736.62</v>
      </c>
      <c r="V216" s="32">
        <v>1734.9</v>
      </c>
      <c r="W216" s="32">
        <v>1726.43</v>
      </c>
      <c r="X216" s="32">
        <v>1712.11</v>
      </c>
      <c r="Y216" s="32">
        <v>1698.33</v>
      </c>
      <c r="Z216" s="32">
        <v>1686.02</v>
      </c>
      <c r="AA216" s="21"/>
      <c r="AB216" s="21"/>
    </row>
    <row r="217" spans="2:28" s="6" customFormat="1" x14ac:dyDescent="0.25">
      <c r="B217" s="31">
        <f t="shared" si="3"/>
        <v>43844</v>
      </c>
      <c r="C217" s="32">
        <v>1675.9</v>
      </c>
      <c r="D217" s="32">
        <v>1667.35</v>
      </c>
      <c r="E217" s="32">
        <v>1670.83</v>
      </c>
      <c r="F217" s="32">
        <v>1666.55</v>
      </c>
      <c r="G217" s="32">
        <v>1675.01</v>
      </c>
      <c r="H217" s="32">
        <v>1664.23</v>
      </c>
      <c r="I217" s="32">
        <v>1691.72</v>
      </c>
      <c r="J217" s="32">
        <v>1709.09</v>
      </c>
      <c r="K217" s="32">
        <v>1705.08</v>
      </c>
      <c r="L217" s="32">
        <v>1697.02</v>
      </c>
      <c r="M217" s="32">
        <v>1700.88</v>
      </c>
      <c r="N217" s="32">
        <v>1698.8</v>
      </c>
      <c r="O217" s="32">
        <v>1703.83</v>
      </c>
      <c r="P217" s="32">
        <v>1704.44</v>
      </c>
      <c r="Q217" s="32">
        <v>1699.78</v>
      </c>
      <c r="R217" s="32">
        <v>1696.37</v>
      </c>
      <c r="S217" s="32">
        <v>1701.67</v>
      </c>
      <c r="T217" s="32">
        <v>1697.03</v>
      </c>
      <c r="U217" s="32">
        <v>1704.03</v>
      </c>
      <c r="V217" s="32">
        <v>1700.57</v>
      </c>
      <c r="W217" s="32">
        <v>1703.73</v>
      </c>
      <c r="X217" s="32">
        <v>1707.77</v>
      </c>
      <c r="Y217" s="32">
        <v>1706.16</v>
      </c>
      <c r="Z217" s="32">
        <v>1694.06</v>
      </c>
      <c r="AA217" s="21"/>
      <c r="AB217" s="21"/>
    </row>
    <row r="218" spans="2:28" s="6" customFormat="1" x14ac:dyDescent="0.25">
      <c r="B218" s="31">
        <f t="shared" si="3"/>
        <v>43845</v>
      </c>
      <c r="C218" s="32">
        <v>1707.6</v>
      </c>
      <c r="D218" s="32">
        <v>1694.17</v>
      </c>
      <c r="E218" s="32">
        <v>1688.39</v>
      </c>
      <c r="F218" s="32">
        <v>1674.87</v>
      </c>
      <c r="G218" s="32">
        <v>1679.38</v>
      </c>
      <c r="H218" s="32">
        <v>1687.52</v>
      </c>
      <c r="I218" s="32">
        <v>1704.08</v>
      </c>
      <c r="J218" s="32">
        <v>1699.08</v>
      </c>
      <c r="K218" s="32">
        <v>1715.87</v>
      </c>
      <c r="L218" s="32">
        <v>1729.83</v>
      </c>
      <c r="M218" s="32">
        <v>1732.07</v>
      </c>
      <c r="N218" s="32">
        <v>1732.82</v>
      </c>
      <c r="O218" s="32">
        <v>1728.95</v>
      </c>
      <c r="P218" s="32">
        <v>1729.13</v>
      </c>
      <c r="Q218" s="32">
        <v>1728.1</v>
      </c>
      <c r="R218" s="32">
        <v>1728.17</v>
      </c>
      <c r="S218" s="32">
        <v>1728.94</v>
      </c>
      <c r="T218" s="32">
        <v>1715.68</v>
      </c>
      <c r="U218" s="32">
        <v>1712.35</v>
      </c>
      <c r="V218" s="32">
        <v>1709.05</v>
      </c>
      <c r="W218" s="32">
        <v>1706.77</v>
      </c>
      <c r="X218" s="32">
        <v>1708.58</v>
      </c>
      <c r="Y218" s="32">
        <v>1701.58</v>
      </c>
      <c r="Z218" s="32">
        <v>1702.76</v>
      </c>
      <c r="AA218" s="21"/>
      <c r="AB218" s="21"/>
    </row>
    <row r="219" spans="2:28" s="6" customFormat="1" x14ac:dyDescent="0.25">
      <c r="B219" s="31">
        <f t="shared" si="3"/>
        <v>43846</v>
      </c>
      <c r="C219" s="32">
        <v>1708.23</v>
      </c>
      <c r="D219" s="32">
        <v>1691.9</v>
      </c>
      <c r="E219" s="32">
        <v>1699.4</v>
      </c>
      <c r="F219" s="32">
        <v>1692.87</v>
      </c>
      <c r="G219" s="32">
        <v>1702.06</v>
      </c>
      <c r="H219" s="32">
        <v>1688.73</v>
      </c>
      <c r="I219" s="32">
        <v>1705.24</v>
      </c>
      <c r="J219" s="32">
        <v>1714.31</v>
      </c>
      <c r="K219" s="32">
        <v>1734.22</v>
      </c>
      <c r="L219" s="32">
        <v>1736.72</v>
      </c>
      <c r="M219" s="32">
        <v>1739.64</v>
      </c>
      <c r="N219" s="32">
        <v>1740.77</v>
      </c>
      <c r="O219" s="32">
        <v>1736.62</v>
      </c>
      <c r="P219" s="32">
        <v>1739.77</v>
      </c>
      <c r="Q219" s="32">
        <v>1741.26</v>
      </c>
      <c r="R219" s="32">
        <v>1735.26</v>
      </c>
      <c r="S219" s="32">
        <v>1740.76</v>
      </c>
      <c r="T219" s="32">
        <v>1743.24</v>
      </c>
      <c r="U219" s="32">
        <v>1740.32</v>
      </c>
      <c r="V219" s="32">
        <v>1741.4</v>
      </c>
      <c r="W219" s="32">
        <v>1736.91</v>
      </c>
      <c r="X219" s="32">
        <v>1729.75</v>
      </c>
      <c r="Y219" s="32">
        <v>1710.31</v>
      </c>
      <c r="Z219" s="32">
        <v>1692.7</v>
      </c>
      <c r="AA219" s="21"/>
      <c r="AB219" s="21"/>
    </row>
    <row r="220" spans="2:28" s="6" customFormat="1" x14ac:dyDescent="0.25">
      <c r="B220" s="31">
        <f t="shared" si="3"/>
        <v>43847</v>
      </c>
      <c r="C220" s="32">
        <v>1695.61</v>
      </c>
      <c r="D220" s="32">
        <v>1699.02</v>
      </c>
      <c r="E220" s="32">
        <v>1699.41</v>
      </c>
      <c r="F220" s="32">
        <v>1692.45</v>
      </c>
      <c r="G220" s="32">
        <v>1694.12</v>
      </c>
      <c r="H220" s="32">
        <v>1693.27</v>
      </c>
      <c r="I220" s="32">
        <v>1698.77</v>
      </c>
      <c r="J220" s="32">
        <v>1739.55</v>
      </c>
      <c r="K220" s="32">
        <v>1747.03</v>
      </c>
      <c r="L220" s="32">
        <v>1751.11</v>
      </c>
      <c r="M220" s="32">
        <v>1752.21</v>
      </c>
      <c r="N220" s="32">
        <v>1753.8</v>
      </c>
      <c r="O220" s="32">
        <v>1753.67</v>
      </c>
      <c r="P220" s="32">
        <v>1753.62</v>
      </c>
      <c r="Q220" s="32">
        <v>1752.33</v>
      </c>
      <c r="R220" s="32">
        <v>1747.94</v>
      </c>
      <c r="S220" s="32">
        <v>1750.84</v>
      </c>
      <c r="T220" s="32">
        <v>1750.45</v>
      </c>
      <c r="U220" s="32">
        <v>1750.24</v>
      </c>
      <c r="V220" s="32">
        <v>1750.35</v>
      </c>
      <c r="W220" s="32">
        <v>1747.31</v>
      </c>
      <c r="X220" s="32">
        <v>1752.07</v>
      </c>
      <c r="Y220" s="32">
        <v>1738.56</v>
      </c>
      <c r="Z220" s="32">
        <v>1712.6</v>
      </c>
      <c r="AA220" s="21"/>
      <c r="AB220" s="21"/>
    </row>
    <row r="221" spans="2:28" s="6" customFormat="1" x14ac:dyDescent="0.25">
      <c r="B221" s="31">
        <f t="shared" si="3"/>
        <v>43848</v>
      </c>
      <c r="C221" s="32">
        <v>1739.88</v>
      </c>
      <c r="D221" s="32">
        <v>1732.65</v>
      </c>
      <c r="E221" s="32">
        <v>1731.95</v>
      </c>
      <c r="F221" s="32">
        <v>1724.5</v>
      </c>
      <c r="G221" s="32">
        <v>1716.4</v>
      </c>
      <c r="H221" s="32">
        <v>1706.6</v>
      </c>
      <c r="I221" s="32">
        <v>1748.03</v>
      </c>
      <c r="J221" s="32">
        <v>1755.01</v>
      </c>
      <c r="K221" s="32">
        <v>1760.37</v>
      </c>
      <c r="L221" s="32">
        <v>1765.97</v>
      </c>
      <c r="M221" s="32">
        <v>1761.74</v>
      </c>
      <c r="N221" s="32">
        <v>1764</v>
      </c>
      <c r="O221" s="32">
        <v>1763.69</v>
      </c>
      <c r="P221" s="32">
        <v>1763.34</v>
      </c>
      <c r="Q221" s="32">
        <v>1761.85</v>
      </c>
      <c r="R221" s="32">
        <v>1759.96</v>
      </c>
      <c r="S221" s="32">
        <v>1764.32</v>
      </c>
      <c r="T221" s="32">
        <v>1771.52</v>
      </c>
      <c r="U221" s="32">
        <v>1766.91</v>
      </c>
      <c r="V221" s="32">
        <v>1759.75</v>
      </c>
      <c r="W221" s="32">
        <v>1766.21</v>
      </c>
      <c r="X221" s="32">
        <v>1763.27</v>
      </c>
      <c r="Y221" s="32">
        <v>1747.26</v>
      </c>
      <c r="Z221" s="32">
        <v>1734.98</v>
      </c>
      <c r="AA221" s="21"/>
      <c r="AB221" s="21"/>
    </row>
    <row r="222" spans="2:28" s="6" customFormat="1" x14ac:dyDescent="0.25">
      <c r="B222" s="31">
        <f t="shared" si="3"/>
        <v>43849</v>
      </c>
      <c r="C222" s="32">
        <v>1730.39</v>
      </c>
      <c r="D222" s="32">
        <v>1718.31</v>
      </c>
      <c r="E222" s="32">
        <v>1700.73</v>
      </c>
      <c r="F222" s="32">
        <v>1724.41</v>
      </c>
      <c r="G222" s="32">
        <v>1711.23</v>
      </c>
      <c r="H222" s="32">
        <v>1683.24</v>
      </c>
      <c r="I222" s="32">
        <v>1742.92</v>
      </c>
      <c r="J222" s="32">
        <v>1747.08</v>
      </c>
      <c r="K222" s="32">
        <v>1720.93</v>
      </c>
      <c r="L222" s="32">
        <v>1736.27</v>
      </c>
      <c r="M222" s="32">
        <v>1744.55</v>
      </c>
      <c r="N222" s="32">
        <v>1754.86</v>
      </c>
      <c r="O222" s="32">
        <v>1759.59</v>
      </c>
      <c r="P222" s="32">
        <v>1750.55</v>
      </c>
      <c r="Q222" s="32">
        <v>1757.67</v>
      </c>
      <c r="R222" s="32">
        <v>1747.52</v>
      </c>
      <c r="S222" s="32">
        <v>1754.18</v>
      </c>
      <c r="T222" s="32">
        <v>1757.06</v>
      </c>
      <c r="U222" s="32">
        <v>1755.57</v>
      </c>
      <c r="V222" s="32">
        <v>1753.88</v>
      </c>
      <c r="W222" s="32">
        <v>1752.91</v>
      </c>
      <c r="X222" s="32">
        <v>1734.26</v>
      </c>
      <c r="Y222" s="32">
        <v>1700.18</v>
      </c>
      <c r="Z222" s="32">
        <v>1720.57</v>
      </c>
      <c r="AA222" s="21"/>
      <c r="AB222" s="21"/>
    </row>
    <row r="223" spans="2:28" s="6" customFormat="1" x14ac:dyDescent="0.25">
      <c r="B223" s="31">
        <f t="shared" si="3"/>
        <v>43850</v>
      </c>
      <c r="C223" s="32">
        <v>1737.59</v>
      </c>
      <c r="D223" s="32">
        <v>1724.04</v>
      </c>
      <c r="E223" s="32">
        <v>1726.08</v>
      </c>
      <c r="F223" s="32">
        <v>1726.63</v>
      </c>
      <c r="G223" s="32">
        <v>1734.06</v>
      </c>
      <c r="H223" s="32">
        <v>1716.58</v>
      </c>
      <c r="I223" s="32">
        <v>1727.82</v>
      </c>
      <c r="J223" s="32">
        <v>1754.51</v>
      </c>
      <c r="K223" s="32">
        <v>1750.76</v>
      </c>
      <c r="L223" s="32">
        <v>1755.47</v>
      </c>
      <c r="M223" s="32">
        <v>1760.87</v>
      </c>
      <c r="N223" s="32">
        <v>1759.47</v>
      </c>
      <c r="O223" s="32">
        <v>1762.44</v>
      </c>
      <c r="P223" s="32">
        <v>1761.17</v>
      </c>
      <c r="Q223" s="32">
        <v>1748.45</v>
      </c>
      <c r="R223" s="32">
        <v>1740.98</v>
      </c>
      <c r="S223" s="32">
        <v>1744.83</v>
      </c>
      <c r="T223" s="32">
        <v>1739.56</v>
      </c>
      <c r="U223" s="32">
        <v>1741.43</v>
      </c>
      <c r="V223" s="32">
        <v>1746.16</v>
      </c>
      <c r="W223" s="32">
        <v>1739.67</v>
      </c>
      <c r="X223" s="32">
        <v>1736.92</v>
      </c>
      <c r="Y223" s="32">
        <v>1723.92</v>
      </c>
      <c r="Z223" s="32">
        <v>1726.87</v>
      </c>
      <c r="AA223" s="21"/>
      <c r="AB223" s="21"/>
    </row>
    <row r="224" spans="2:28" s="6" customFormat="1" x14ac:dyDescent="0.25">
      <c r="B224" s="31">
        <f t="shared" si="3"/>
        <v>43851</v>
      </c>
      <c r="C224" s="32">
        <v>1687.84</v>
      </c>
      <c r="D224" s="32">
        <v>1698.29</v>
      </c>
      <c r="E224" s="32">
        <v>1700.34</v>
      </c>
      <c r="F224" s="32">
        <v>1702.84</v>
      </c>
      <c r="G224" s="32">
        <v>1703.44</v>
      </c>
      <c r="H224" s="32">
        <v>1687.04</v>
      </c>
      <c r="I224" s="32">
        <v>1703.31</v>
      </c>
      <c r="J224" s="32">
        <v>1729.15</v>
      </c>
      <c r="K224" s="32">
        <v>1732.58</v>
      </c>
      <c r="L224" s="32">
        <v>1742.11</v>
      </c>
      <c r="M224" s="32">
        <v>1741.42</v>
      </c>
      <c r="N224" s="32">
        <v>1738.98</v>
      </c>
      <c r="O224" s="32">
        <v>1736.97</v>
      </c>
      <c r="P224" s="32">
        <v>1738.88</v>
      </c>
      <c r="Q224" s="32">
        <v>1741.67</v>
      </c>
      <c r="R224" s="32">
        <v>1734.98</v>
      </c>
      <c r="S224" s="32">
        <v>1737.6</v>
      </c>
      <c r="T224" s="32">
        <v>1741.09</v>
      </c>
      <c r="U224" s="32">
        <v>1738.65</v>
      </c>
      <c r="V224" s="32">
        <v>1735.09</v>
      </c>
      <c r="W224" s="32">
        <v>1731.23</v>
      </c>
      <c r="X224" s="32">
        <v>1722.28</v>
      </c>
      <c r="Y224" s="32">
        <v>1714.34</v>
      </c>
      <c r="Z224" s="32">
        <v>1713.5</v>
      </c>
      <c r="AA224" s="21"/>
      <c r="AB224" s="21"/>
    </row>
    <row r="225" spans="2:28" s="6" customFormat="1" x14ac:dyDescent="0.25">
      <c r="B225" s="31">
        <f t="shared" si="3"/>
        <v>43852</v>
      </c>
      <c r="C225" s="32">
        <v>1720.8</v>
      </c>
      <c r="D225" s="32">
        <v>1724.94</v>
      </c>
      <c r="E225" s="32">
        <v>1721.93</v>
      </c>
      <c r="F225" s="32">
        <v>1704.14</v>
      </c>
      <c r="G225" s="32">
        <v>1708.47</v>
      </c>
      <c r="H225" s="32">
        <v>1730.22</v>
      </c>
      <c r="I225" s="32">
        <v>1705.83</v>
      </c>
      <c r="J225" s="32">
        <v>1718.48</v>
      </c>
      <c r="K225" s="32">
        <v>1716.37</v>
      </c>
      <c r="L225" s="32">
        <v>1715.58</v>
      </c>
      <c r="M225" s="32">
        <v>1708.85</v>
      </c>
      <c r="N225" s="32">
        <v>1713.86</v>
      </c>
      <c r="O225" s="32">
        <v>1716.97</v>
      </c>
      <c r="P225" s="32">
        <v>1714.65</v>
      </c>
      <c r="Q225" s="32">
        <v>1721.25</v>
      </c>
      <c r="R225" s="32">
        <v>1713.27</v>
      </c>
      <c r="S225" s="32">
        <v>1716.85</v>
      </c>
      <c r="T225" s="32">
        <v>1723.32</v>
      </c>
      <c r="U225" s="32">
        <v>1724.8</v>
      </c>
      <c r="V225" s="32">
        <v>1727.37</v>
      </c>
      <c r="W225" s="32">
        <v>1724.53</v>
      </c>
      <c r="X225" s="32">
        <v>1728.63</v>
      </c>
      <c r="Y225" s="32">
        <v>1719.87</v>
      </c>
      <c r="Z225" s="32">
        <v>1717.64</v>
      </c>
      <c r="AA225" s="21"/>
      <c r="AB225" s="21"/>
    </row>
    <row r="226" spans="2:28" s="6" customFormat="1" x14ac:dyDescent="0.25">
      <c r="B226" s="31">
        <f t="shared" si="3"/>
        <v>43853</v>
      </c>
      <c r="C226" s="32">
        <v>1726.95</v>
      </c>
      <c r="D226" s="32">
        <v>1725.97</v>
      </c>
      <c r="E226" s="32">
        <v>1721.94</v>
      </c>
      <c r="F226" s="32">
        <v>1709.72</v>
      </c>
      <c r="G226" s="32">
        <v>1713.16</v>
      </c>
      <c r="H226" s="32">
        <v>1728.73</v>
      </c>
      <c r="I226" s="32">
        <v>1713.65</v>
      </c>
      <c r="J226" s="32">
        <v>1731.71</v>
      </c>
      <c r="K226" s="32">
        <v>1736.08</v>
      </c>
      <c r="L226" s="32">
        <v>1739.81</v>
      </c>
      <c r="M226" s="32">
        <v>1736.24</v>
      </c>
      <c r="N226" s="32">
        <v>1741.97</v>
      </c>
      <c r="O226" s="32">
        <v>1738.58</v>
      </c>
      <c r="P226" s="32">
        <v>1739.3</v>
      </c>
      <c r="Q226" s="32">
        <v>1739.73</v>
      </c>
      <c r="R226" s="32">
        <v>1737.76</v>
      </c>
      <c r="S226" s="32">
        <v>1739.52</v>
      </c>
      <c r="T226" s="32">
        <v>1743.09</v>
      </c>
      <c r="U226" s="32">
        <v>1744.17</v>
      </c>
      <c r="V226" s="32">
        <v>1745.52</v>
      </c>
      <c r="W226" s="32">
        <v>1747.01</v>
      </c>
      <c r="X226" s="32">
        <v>1741.81</v>
      </c>
      <c r="Y226" s="32">
        <v>1727.65</v>
      </c>
      <c r="Z226" s="32">
        <v>1716.27</v>
      </c>
      <c r="AA226" s="21"/>
      <c r="AB226" s="21"/>
    </row>
    <row r="227" spans="2:28" s="6" customFormat="1" x14ac:dyDescent="0.25">
      <c r="B227" s="31">
        <f t="shared" si="3"/>
        <v>43854</v>
      </c>
      <c r="C227" s="32">
        <v>1723.2</v>
      </c>
      <c r="D227" s="32">
        <v>1726.94</v>
      </c>
      <c r="E227" s="32">
        <v>1715.34</v>
      </c>
      <c r="F227" s="32">
        <v>1710.93</v>
      </c>
      <c r="G227" s="32">
        <v>1730.34</v>
      </c>
      <c r="H227" s="32">
        <v>1730.1</v>
      </c>
      <c r="I227" s="32">
        <v>1727.45</v>
      </c>
      <c r="J227" s="32">
        <v>1750.7</v>
      </c>
      <c r="K227" s="32">
        <v>1739.65</v>
      </c>
      <c r="L227" s="32">
        <v>1736.04</v>
      </c>
      <c r="M227" s="32">
        <v>1733.82</v>
      </c>
      <c r="N227" s="32">
        <v>1740.88</v>
      </c>
      <c r="O227" s="32">
        <v>1742.08</v>
      </c>
      <c r="P227" s="32">
        <v>1740.98</v>
      </c>
      <c r="Q227" s="32">
        <v>1739.75</v>
      </c>
      <c r="R227" s="32">
        <v>1730.21</v>
      </c>
      <c r="S227" s="32">
        <v>1732.62</v>
      </c>
      <c r="T227" s="32">
        <v>1739.4</v>
      </c>
      <c r="U227" s="32">
        <v>1738.06</v>
      </c>
      <c r="V227" s="32">
        <v>1741.6</v>
      </c>
      <c r="W227" s="32">
        <v>1733.58</v>
      </c>
      <c r="X227" s="32">
        <v>1739.81</v>
      </c>
      <c r="Y227" s="32">
        <v>1728.37</v>
      </c>
      <c r="Z227" s="32">
        <v>1704.53</v>
      </c>
      <c r="AA227" s="21"/>
      <c r="AB227" s="21"/>
    </row>
    <row r="228" spans="2:28" s="6" customFormat="1" x14ac:dyDescent="0.25">
      <c r="B228" s="31">
        <f t="shared" si="3"/>
        <v>43855</v>
      </c>
      <c r="C228" s="32">
        <v>1730.66</v>
      </c>
      <c r="D228" s="32">
        <v>1718.76</v>
      </c>
      <c r="E228" s="32">
        <v>1714.44</v>
      </c>
      <c r="F228" s="32">
        <v>1707.4</v>
      </c>
      <c r="G228" s="32">
        <v>1712.12</v>
      </c>
      <c r="H228" s="32">
        <v>1718.86</v>
      </c>
      <c r="I228" s="32">
        <v>1754.53</v>
      </c>
      <c r="J228" s="32">
        <v>1726.88</v>
      </c>
      <c r="K228" s="32">
        <v>1719.1</v>
      </c>
      <c r="L228" s="32">
        <v>1720.76</v>
      </c>
      <c r="M228" s="32">
        <v>1720.36</v>
      </c>
      <c r="N228" s="32">
        <v>1725.75</v>
      </c>
      <c r="O228" s="32">
        <v>1727.27</v>
      </c>
      <c r="P228" s="32">
        <v>1743.75</v>
      </c>
      <c r="Q228" s="32">
        <v>1736.26</v>
      </c>
      <c r="R228" s="32">
        <v>1737.53</v>
      </c>
      <c r="S228" s="32">
        <v>1734.99</v>
      </c>
      <c r="T228" s="32">
        <v>1731.68</v>
      </c>
      <c r="U228" s="32">
        <v>1730.13</v>
      </c>
      <c r="V228" s="32">
        <v>1727.74</v>
      </c>
      <c r="W228" s="32">
        <v>1735.61</v>
      </c>
      <c r="X228" s="32">
        <v>1707.74</v>
      </c>
      <c r="Y228" s="32">
        <v>1703.68</v>
      </c>
      <c r="Z228" s="32">
        <v>1722.51</v>
      </c>
      <c r="AA228" s="21"/>
      <c r="AB228" s="21"/>
    </row>
    <row r="229" spans="2:28" s="6" customFormat="1" x14ac:dyDescent="0.25">
      <c r="B229" s="31">
        <f t="shared" si="3"/>
        <v>43856</v>
      </c>
      <c r="C229" s="32">
        <v>1700.95</v>
      </c>
      <c r="D229" s="32">
        <v>1696.57</v>
      </c>
      <c r="E229" s="32">
        <v>1691.15</v>
      </c>
      <c r="F229" s="32">
        <v>1685.57</v>
      </c>
      <c r="G229" s="32">
        <v>1695.86</v>
      </c>
      <c r="H229" s="32">
        <v>1697.04</v>
      </c>
      <c r="I229" s="32">
        <v>1761.22</v>
      </c>
      <c r="J229" s="32">
        <v>1702.55</v>
      </c>
      <c r="K229" s="32">
        <v>1711.52</v>
      </c>
      <c r="L229" s="32">
        <v>1718.05</v>
      </c>
      <c r="M229" s="32">
        <v>1732.18</v>
      </c>
      <c r="N229" s="32">
        <v>1743.01</v>
      </c>
      <c r="O229" s="32">
        <v>1745.78</v>
      </c>
      <c r="P229" s="32">
        <v>1745.05</v>
      </c>
      <c r="Q229" s="32">
        <v>1743.85</v>
      </c>
      <c r="R229" s="32">
        <v>1745.3</v>
      </c>
      <c r="S229" s="32">
        <v>1750.01</v>
      </c>
      <c r="T229" s="32">
        <v>1752.63</v>
      </c>
      <c r="U229" s="32">
        <v>1744.37</v>
      </c>
      <c r="V229" s="32">
        <v>1739.28</v>
      </c>
      <c r="W229" s="32">
        <v>1743.9</v>
      </c>
      <c r="X229" s="32">
        <v>1730.14</v>
      </c>
      <c r="Y229" s="32">
        <v>1697.11</v>
      </c>
      <c r="Z229" s="32">
        <v>1700.83</v>
      </c>
      <c r="AA229" s="21"/>
      <c r="AB229" s="21"/>
    </row>
    <row r="230" spans="2:28" s="6" customFormat="1" x14ac:dyDescent="0.25">
      <c r="B230" s="31">
        <f t="shared" si="3"/>
        <v>43857</v>
      </c>
      <c r="C230" s="32">
        <v>1692.46</v>
      </c>
      <c r="D230" s="32">
        <v>1696.26</v>
      </c>
      <c r="E230" s="32">
        <v>1689.12</v>
      </c>
      <c r="F230" s="32">
        <v>1682.4</v>
      </c>
      <c r="G230" s="32">
        <v>1691.43</v>
      </c>
      <c r="H230" s="32">
        <v>1697.67</v>
      </c>
      <c r="I230" s="32">
        <v>1694.56</v>
      </c>
      <c r="J230" s="32">
        <v>1741.31</v>
      </c>
      <c r="K230" s="32">
        <v>1739.68</v>
      </c>
      <c r="L230" s="32">
        <v>1730.94</v>
      </c>
      <c r="M230" s="32">
        <v>1727.48</v>
      </c>
      <c r="N230" s="32">
        <v>1727.3</v>
      </c>
      <c r="O230" s="32">
        <v>1730.54</v>
      </c>
      <c r="P230" s="32">
        <v>1729.11</v>
      </c>
      <c r="Q230" s="32">
        <v>1730.24</v>
      </c>
      <c r="R230" s="32">
        <v>1727.37</v>
      </c>
      <c r="S230" s="32">
        <v>1728.03</v>
      </c>
      <c r="T230" s="32">
        <v>1723.49</v>
      </c>
      <c r="U230" s="32">
        <v>1727.74</v>
      </c>
      <c r="V230" s="32">
        <v>1734.5</v>
      </c>
      <c r="W230" s="32">
        <v>1732.98</v>
      </c>
      <c r="X230" s="32">
        <v>1725.67</v>
      </c>
      <c r="Y230" s="32">
        <v>1692.79</v>
      </c>
      <c r="Z230" s="32">
        <v>1696.33</v>
      </c>
      <c r="AA230" s="21"/>
      <c r="AB230" s="21"/>
    </row>
    <row r="231" spans="2:28" s="6" customFormat="1" x14ac:dyDescent="0.25">
      <c r="B231" s="31">
        <f t="shared" si="3"/>
        <v>43858</v>
      </c>
      <c r="C231" s="32">
        <v>1696.58</v>
      </c>
      <c r="D231" s="32">
        <v>1692.76</v>
      </c>
      <c r="E231" s="32">
        <v>1691.89</v>
      </c>
      <c r="F231" s="32">
        <v>1688.48</v>
      </c>
      <c r="G231" s="32">
        <v>1691.58</v>
      </c>
      <c r="H231" s="32">
        <v>1691.44</v>
      </c>
      <c r="I231" s="32">
        <v>1698.5</v>
      </c>
      <c r="J231" s="32">
        <v>1740.45</v>
      </c>
      <c r="K231" s="32">
        <v>1724.82</v>
      </c>
      <c r="L231" s="32">
        <v>1723</v>
      </c>
      <c r="M231" s="32">
        <v>1719.92</v>
      </c>
      <c r="N231" s="32">
        <v>1728.33</v>
      </c>
      <c r="O231" s="32">
        <v>1729.72</v>
      </c>
      <c r="P231" s="32">
        <v>1728.06</v>
      </c>
      <c r="Q231" s="32">
        <v>1728.73</v>
      </c>
      <c r="R231" s="32">
        <v>1717.01</v>
      </c>
      <c r="S231" s="32">
        <v>1726.82</v>
      </c>
      <c r="T231" s="32">
        <v>1725.65</v>
      </c>
      <c r="U231" s="32">
        <v>1727.2</v>
      </c>
      <c r="V231" s="32">
        <v>1731</v>
      </c>
      <c r="W231" s="32">
        <v>1729.79</v>
      </c>
      <c r="X231" s="32">
        <v>1740.71</v>
      </c>
      <c r="Y231" s="32">
        <v>1705.83</v>
      </c>
      <c r="Z231" s="32">
        <v>1679.42</v>
      </c>
      <c r="AA231" s="21"/>
      <c r="AB231" s="21"/>
    </row>
    <row r="232" spans="2:28" s="6" customFormat="1" x14ac:dyDescent="0.25">
      <c r="B232" s="31">
        <f t="shared" si="3"/>
        <v>43859</v>
      </c>
      <c r="C232" s="32">
        <v>1699.68</v>
      </c>
      <c r="D232" s="32">
        <v>1696.38</v>
      </c>
      <c r="E232" s="32">
        <v>1703.98</v>
      </c>
      <c r="F232" s="32">
        <v>1702.11</v>
      </c>
      <c r="G232" s="32">
        <v>1696.69</v>
      </c>
      <c r="H232" s="32">
        <v>1706.25</v>
      </c>
      <c r="I232" s="32">
        <v>1707.78</v>
      </c>
      <c r="J232" s="32">
        <v>1732.67</v>
      </c>
      <c r="K232" s="32">
        <v>1721.8</v>
      </c>
      <c r="L232" s="32">
        <v>1722.04</v>
      </c>
      <c r="M232" s="32">
        <v>1723.82</v>
      </c>
      <c r="N232" s="32">
        <v>1725.67</v>
      </c>
      <c r="O232" s="32">
        <v>1725.03</v>
      </c>
      <c r="P232" s="32">
        <v>1723.36</v>
      </c>
      <c r="Q232" s="32">
        <v>1721.63</v>
      </c>
      <c r="R232" s="32">
        <v>1716.19</v>
      </c>
      <c r="S232" s="32">
        <v>1721.64</v>
      </c>
      <c r="T232" s="32">
        <v>1719.91</v>
      </c>
      <c r="U232" s="32">
        <v>1721.62</v>
      </c>
      <c r="V232" s="32">
        <v>1727.88</v>
      </c>
      <c r="W232" s="32">
        <v>1722.71</v>
      </c>
      <c r="X232" s="32">
        <v>1731.91</v>
      </c>
      <c r="Y232" s="32">
        <v>1727.4</v>
      </c>
      <c r="Z232" s="32">
        <v>1705.88</v>
      </c>
      <c r="AA232" s="21"/>
      <c r="AB232" s="21"/>
    </row>
    <row r="233" spans="2:28" s="6" customFormat="1" x14ac:dyDescent="0.25">
      <c r="B233" s="31">
        <f t="shared" si="3"/>
        <v>43860</v>
      </c>
      <c r="C233" s="32">
        <v>1696</v>
      </c>
      <c r="D233" s="32">
        <v>1692.83</v>
      </c>
      <c r="E233" s="32">
        <v>1691.5</v>
      </c>
      <c r="F233" s="32">
        <v>1686.5</v>
      </c>
      <c r="G233" s="32">
        <v>1688.4</v>
      </c>
      <c r="H233" s="32">
        <v>1692.82</v>
      </c>
      <c r="I233" s="32">
        <v>1699.17</v>
      </c>
      <c r="J233" s="32">
        <v>1714.1</v>
      </c>
      <c r="K233" s="32">
        <v>1715.87</v>
      </c>
      <c r="L233" s="32">
        <v>1722.97</v>
      </c>
      <c r="M233" s="32">
        <v>1725.26</v>
      </c>
      <c r="N233" s="32">
        <v>1725.88</v>
      </c>
      <c r="O233" s="32">
        <v>1717.68</v>
      </c>
      <c r="P233" s="32">
        <v>1717.22</v>
      </c>
      <c r="Q233" s="32">
        <v>1719.06</v>
      </c>
      <c r="R233" s="32">
        <v>1710.03</v>
      </c>
      <c r="S233" s="32">
        <v>1715.44</v>
      </c>
      <c r="T233" s="32">
        <v>1716.64</v>
      </c>
      <c r="U233" s="32">
        <v>1714.4</v>
      </c>
      <c r="V233" s="32">
        <v>1725.58</v>
      </c>
      <c r="W233" s="32">
        <v>1720.74</v>
      </c>
      <c r="X233" s="32">
        <v>1718.42</v>
      </c>
      <c r="Y233" s="32">
        <v>1712.78</v>
      </c>
      <c r="Z233" s="32">
        <v>1703.75</v>
      </c>
      <c r="AA233" s="21"/>
      <c r="AB233" s="21"/>
    </row>
    <row r="234" spans="2:28" s="6" customFormat="1" x14ac:dyDescent="0.25">
      <c r="B234" s="31">
        <f t="shared" si="3"/>
        <v>43861</v>
      </c>
      <c r="C234" s="32">
        <v>1694.72</v>
      </c>
      <c r="D234" s="32">
        <v>1685.7</v>
      </c>
      <c r="E234" s="32">
        <v>1679.58</v>
      </c>
      <c r="F234" s="32">
        <v>1681.91</v>
      </c>
      <c r="G234" s="32">
        <v>1695.78</v>
      </c>
      <c r="H234" s="32">
        <v>1699.83</v>
      </c>
      <c r="I234" s="32">
        <v>1696.17</v>
      </c>
      <c r="J234" s="32">
        <v>1715.67</v>
      </c>
      <c r="K234" s="32">
        <v>1709.84</v>
      </c>
      <c r="L234" s="32">
        <v>1709.42</v>
      </c>
      <c r="M234" s="32">
        <v>1722.33</v>
      </c>
      <c r="N234" s="32">
        <v>1724.74</v>
      </c>
      <c r="O234" s="32">
        <v>1716.39</v>
      </c>
      <c r="P234" s="32">
        <v>1715.27</v>
      </c>
      <c r="Q234" s="32">
        <v>1709.53</v>
      </c>
      <c r="R234" s="32">
        <v>1706.24</v>
      </c>
      <c r="S234" s="32">
        <v>1705.22</v>
      </c>
      <c r="T234" s="32">
        <v>1708.76</v>
      </c>
      <c r="U234" s="32">
        <v>1709.84</v>
      </c>
      <c r="V234" s="32">
        <v>1722.39</v>
      </c>
      <c r="W234" s="32">
        <v>1714.82</v>
      </c>
      <c r="X234" s="32">
        <v>1713.97</v>
      </c>
      <c r="Y234" s="32">
        <v>1714.4</v>
      </c>
      <c r="Z234" s="32">
        <v>1707.29</v>
      </c>
      <c r="AA234" s="21"/>
      <c r="AB234" s="21"/>
    </row>
    <row r="235" spans="2:28" s="6" customFormat="1" x14ac:dyDescent="0.2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21"/>
      <c r="AB235" s="21"/>
    </row>
    <row r="236" spans="2:28" s="6" customFormat="1" ht="15" customHeight="1" x14ac:dyDescent="0.25">
      <c r="B236" s="35" t="s">
        <v>56</v>
      </c>
      <c r="C236" s="70" t="s">
        <v>57</v>
      </c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3"/>
      <c r="AA236" s="21"/>
      <c r="AB236" s="21"/>
    </row>
    <row r="237" spans="2:28" s="6" customFormat="1" x14ac:dyDescent="0.25">
      <c r="B237" s="62" t="s">
        <v>53</v>
      </c>
      <c r="C237" s="28">
        <v>0</v>
      </c>
      <c r="D237" s="28">
        <v>4.1666666666666664E-2</v>
      </c>
      <c r="E237" s="28">
        <v>8.3333333333333329E-2</v>
      </c>
      <c r="F237" s="28">
        <v>0.125</v>
      </c>
      <c r="G237" s="28">
        <v>0.16666666666666666</v>
      </c>
      <c r="H237" s="28">
        <v>0.20833333333333334</v>
      </c>
      <c r="I237" s="28">
        <v>0.25</v>
      </c>
      <c r="J237" s="28">
        <v>0.29166666666666669</v>
      </c>
      <c r="K237" s="28">
        <v>0.33333333333333331</v>
      </c>
      <c r="L237" s="28">
        <v>0.375</v>
      </c>
      <c r="M237" s="28">
        <v>0.41666666666666669</v>
      </c>
      <c r="N237" s="28">
        <v>0.45833333333333331</v>
      </c>
      <c r="O237" s="28">
        <v>0.5</v>
      </c>
      <c r="P237" s="28">
        <v>0.54166666666666663</v>
      </c>
      <c r="Q237" s="28">
        <v>0.58333333333333337</v>
      </c>
      <c r="R237" s="28">
        <v>0.625</v>
      </c>
      <c r="S237" s="28">
        <v>0.66666666666666663</v>
      </c>
      <c r="T237" s="28">
        <v>0.70833333333333337</v>
      </c>
      <c r="U237" s="28">
        <v>0.75</v>
      </c>
      <c r="V237" s="28">
        <v>0.79166666666666663</v>
      </c>
      <c r="W237" s="28">
        <v>0.83333333333333337</v>
      </c>
      <c r="X237" s="28">
        <v>0.875</v>
      </c>
      <c r="Y237" s="28">
        <v>0.91666666666666663</v>
      </c>
      <c r="Z237" s="28">
        <v>0.95833333333333337</v>
      </c>
      <c r="AA237" s="21"/>
      <c r="AB237" s="21"/>
    </row>
    <row r="238" spans="2:28" s="6" customFormat="1" x14ac:dyDescent="0.25">
      <c r="B238" s="62"/>
      <c r="C238" s="29" t="s">
        <v>54</v>
      </c>
      <c r="D238" s="29" t="s">
        <v>54</v>
      </c>
      <c r="E238" s="29" t="s">
        <v>54</v>
      </c>
      <c r="F238" s="29" t="s">
        <v>54</v>
      </c>
      <c r="G238" s="29" t="s">
        <v>54</v>
      </c>
      <c r="H238" s="29" t="s">
        <v>54</v>
      </c>
      <c r="I238" s="29" t="s">
        <v>54</v>
      </c>
      <c r="J238" s="29" t="s">
        <v>54</v>
      </c>
      <c r="K238" s="29" t="s">
        <v>54</v>
      </c>
      <c r="L238" s="29" t="s">
        <v>54</v>
      </c>
      <c r="M238" s="29" t="s">
        <v>54</v>
      </c>
      <c r="N238" s="29" t="s">
        <v>54</v>
      </c>
      <c r="O238" s="29" t="s">
        <v>54</v>
      </c>
      <c r="P238" s="29" t="s">
        <v>54</v>
      </c>
      <c r="Q238" s="29" t="s">
        <v>54</v>
      </c>
      <c r="R238" s="29" t="s">
        <v>54</v>
      </c>
      <c r="S238" s="29" t="s">
        <v>54</v>
      </c>
      <c r="T238" s="29" t="s">
        <v>54</v>
      </c>
      <c r="U238" s="29" t="s">
        <v>54</v>
      </c>
      <c r="V238" s="29" t="s">
        <v>54</v>
      </c>
      <c r="W238" s="29" t="s">
        <v>54</v>
      </c>
      <c r="X238" s="29" t="s">
        <v>54</v>
      </c>
      <c r="Y238" s="29" t="s">
        <v>54</v>
      </c>
      <c r="Z238" s="29" t="s">
        <v>55</v>
      </c>
      <c r="AA238" s="21"/>
      <c r="AB238" s="21"/>
    </row>
    <row r="239" spans="2:28" s="6" customFormat="1" x14ac:dyDescent="0.25">
      <c r="B239" s="62"/>
      <c r="C239" s="30">
        <v>4.1666666666666664E-2</v>
      </c>
      <c r="D239" s="30">
        <v>8.3333333333333329E-2</v>
      </c>
      <c r="E239" s="30">
        <v>0.125</v>
      </c>
      <c r="F239" s="30">
        <v>0.16666666666666666</v>
      </c>
      <c r="G239" s="30">
        <v>0.20833333333333334</v>
      </c>
      <c r="H239" s="30">
        <v>0.25</v>
      </c>
      <c r="I239" s="30">
        <v>0.29166666666666669</v>
      </c>
      <c r="J239" s="30">
        <v>0.33333333333333331</v>
      </c>
      <c r="K239" s="30">
        <v>0.375</v>
      </c>
      <c r="L239" s="30">
        <v>0.41666666666666669</v>
      </c>
      <c r="M239" s="30">
        <v>0.45833333333333331</v>
      </c>
      <c r="N239" s="30">
        <v>0.5</v>
      </c>
      <c r="O239" s="30">
        <v>0.54166666666666663</v>
      </c>
      <c r="P239" s="30">
        <v>0.58333333333333337</v>
      </c>
      <c r="Q239" s="30">
        <v>0.625</v>
      </c>
      <c r="R239" s="30">
        <v>0.66666666666666663</v>
      </c>
      <c r="S239" s="30">
        <v>0.70833333333333337</v>
      </c>
      <c r="T239" s="30">
        <v>0.75</v>
      </c>
      <c r="U239" s="30">
        <v>0.79166666666666663</v>
      </c>
      <c r="V239" s="30">
        <v>0.83333333333333337</v>
      </c>
      <c r="W239" s="30">
        <v>0.875</v>
      </c>
      <c r="X239" s="30">
        <v>0.91666666666666663</v>
      </c>
      <c r="Y239" s="30">
        <v>0.95833333333333337</v>
      </c>
      <c r="Z239" s="30">
        <v>0</v>
      </c>
      <c r="AA239" s="21"/>
      <c r="AB239" s="21"/>
    </row>
    <row r="240" spans="2:28" s="6" customFormat="1" x14ac:dyDescent="0.25">
      <c r="B240" s="31">
        <f>IF(B52=0,"",B52)</f>
        <v>43831</v>
      </c>
      <c r="C240" s="32">
        <v>1776.7</v>
      </c>
      <c r="D240" s="32">
        <v>1781.94</v>
      </c>
      <c r="E240" s="32">
        <v>1780.91</v>
      </c>
      <c r="F240" s="32">
        <v>1768.51</v>
      </c>
      <c r="G240" s="32">
        <v>1766.59</v>
      </c>
      <c r="H240" s="32">
        <v>1763.34</v>
      </c>
      <c r="I240" s="32">
        <v>1772.98</v>
      </c>
      <c r="J240" s="32">
        <v>1763.42</v>
      </c>
      <c r="K240" s="32">
        <v>1786.18</v>
      </c>
      <c r="L240" s="32">
        <v>1784.02</v>
      </c>
      <c r="M240" s="32">
        <v>1775.77</v>
      </c>
      <c r="N240" s="32">
        <v>1777.57</v>
      </c>
      <c r="O240" s="32">
        <v>1784.66</v>
      </c>
      <c r="P240" s="32">
        <v>1779.98</v>
      </c>
      <c r="Q240" s="32">
        <v>1789.38</v>
      </c>
      <c r="R240" s="32">
        <v>1783.78</v>
      </c>
      <c r="S240" s="32">
        <v>1783.68</v>
      </c>
      <c r="T240" s="32">
        <v>1790.52</v>
      </c>
      <c r="U240" s="32">
        <v>1789.07</v>
      </c>
      <c r="V240" s="32">
        <v>1787.12</v>
      </c>
      <c r="W240" s="32">
        <v>1791.2</v>
      </c>
      <c r="X240" s="32">
        <v>1785.16</v>
      </c>
      <c r="Y240" s="32">
        <v>1781.04</v>
      </c>
      <c r="Z240" s="32">
        <v>1773.52</v>
      </c>
      <c r="AA240" s="21"/>
      <c r="AB240" s="21"/>
    </row>
    <row r="241" spans="2:28" s="6" customFormat="1" x14ac:dyDescent="0.25">
      <c r="B241" s="31">
        <f t="shared" ref="B241:B270" si="4">IF(B53=0,"",B53)</f>
        <v>43832</v>
      </c>
      <c r="C241" s="32">
        <v>1794.86</v>
      </c>
      <c r="D241" s="32">
        <v>1779.36</v>
      </c>
      <c r="E241" s="32">
        <v>1790.24</v>
      </c>
      <c r="F241" s="32">
        <v>1774.39</v>
      </c>
      <c r="G241" s="32">
        <v>1779.27</v>
      </c>
      <c r="H241" s="32">
        <v>1770.85</v>
      </c>
      <c r="I241" s="32">
        <v>1769.99</v>
      </c>
      <c r="J241" s="32">
        <v>1779.56</v>
      </c>
      <c r="K241" s="32">
        <v>1786.8</v>
      </c>
      <c r="L241" s="32">
        <v>1815.27</v>
      </c>
      <c r="M241" s="32">
        <v>1820.74</v>
      </c>
      <c r="N241" s="32">
        <v>1815.84</v>
      </c>
      <c r="O241" s="32">
        <v>1818.45</v>
      </c>
      <c r="P241" s="32">
        <v>1824.08</v>
      </c>
      <c r="Q241" s="32">
        <v>1821.75</v>
      </c>
      <c r="R241" s="32">
        <v>1830.89</v>
      </c>
      <c r="S241" s="32">
        <v>1817.31</v>
      </c>
      <c r="T241" s="32">
        <v>1817.68</v>
      </c>
      <c r="U241" s="32">
        <v>1818.45</v>
      </c>
      <c r="V241" s="32">
        <v>1810.2</v>
      </c>
      <c r="W241" s="32">
        <v>1812.81</v>
      </c>
      <c r="X241" s="32">
        <v>1823.41</v>
      </c>
      <c r="Y241" s="32">
        <v>1808.63</v>
      </c>
      <c r="Z241" s="32">
        <v>1783.07</v>
      </c>
      <c r="AA241" s="21"/>
      <c r="AB241" s="21"/>
    </row>
    <row r="242" spans="2:28" s="6" customFormat="1" x14ac:dyDescent="0.25">
      <c r="B242" s="31">
        <f t="shared" si="4"/>
        <v>43833</v>
      </c>
      <c r="C242" s="32">
        <v>1799.6</v>
      </c>
      <c r="D242" s="32">
        <v>1792.29</v>
      </c>
      <c r="E242" s="32">
        <v>1780.19</v>
      </c>
      <c r="F242" s="32">
        <v>1774.33</v>
      </c>
      <c r="G242" s="32">
        <v>1777.9</v>
      </c>
      <c r="H242" s="32">
        <v>1779.79</v>
      </c>
      <c r="I242" s="32">
        <v>1775.2</v>
      </c>
      <c r="J242" s="32">
        <v>1787.35</v>
      </c>
      <c r="K242" s="32">
        <v>1784.14</v>
      </c>
      <c r="L242" s="32">
        <v>1794.35</v>
      </c>
      <c r="M242" s="32">
        <v>1788.9</v>
      </c>
      <c r="N242" s="32">
        <v>1800.01</v>
      </c>
      <c r="O242" s="32">
        <v>1800.84</v>
      </c>
      <c r="P242" s="32">
        <v>1806.51</v>
      </c>
      <c r="Q242" s="32">
        <v>1806.17</v>
      </c>
      <c r="R242" s="32">
        <v>1805.81</v>
      </c>
      <c r="S242" s="32">
        <v>1806.31</v>
      </c>
      <c r="T242" s="32">
        <v>1810.14</v>
      </c>
      <c r="U242" s="32">
        <v>1808.05</v>
      </c>
      <c r="V242" s="32">
        <v>1809.58</v>
      </c>
      <c r="W242" s="32">
        <v>1806.2</v>
      </c>
      <c r="X242" s="32">
        <v>1809.63</v>
      </c>
      <c r="Y242" s="32">
        <v>1785.38</v>
      </c>
      <c r="Z242" s="32">
        <v>1785.14</v>
      </c>
      <c r="AA242" s="21"/>
      <c r="AB242" s="21"/>
    </row>
    <row r="243" spans="2:28" s="6" customFormat="1" x14ac:dyDescent="0.25">
      <c r="B243" s="31">
        <f t="shared" si="4"/>
        <v>43834</v>
      </c>
      <c r="C243" s="32">
        <v>1791.83</v>
      </c>
      <c r="D243" s="32">
        <v>1782.82</v>
      </c>
      <c r="E243" s="32">
        <v>1777.26</v>
      </c>
      <c r="F243" s="32">
        <v>1774.41</v>
      </c>
      <c r="G243" s="32">
        <v>1775.24</v>
      </c>
      <c r="H243" s="32">
        <v>1771</v>
      </c>
      <c r="I243" s="32">
        <v>1770.46</v>
      </c>
      <c r="J243" s="32">
        <v>1772.06</v>
      </c>
      <c r="K243" s="32">
        <v>1793.57</v>
      </c>
      <c r="L243" s="32">
        <v>1806.59</v>
      </c>
      <c r="M243" s="32">
        <v>1802.94</v>
      </c>
      <c r="N243" s="32">
        <v>1801.42</v>
      </c>
      <c r="O243" s="32">
        <v>1804.88</v>
      </c>
      <c r="P243" s="32">
        <v>1804.33</v>
      </c>
      <c r="Q243" s="32">
        <v>1801.65</v>
      </c>
      <c r="R243" s="32">
        <v>1799.68</v>
      </c>
      <c r="S243" s="32">
        <v>1802.47</v>
      </c>
      <c r="T243" s="32">
        <v>1804.86</v>
      </c>
      <c r="U243" s="32">
        <v>1801.73</v>
      </c>
      <c r="V243" s="32">
        <v>1803</v>
      </c>
      <c r="W243" s="32">
        <v>1805.54</v>
      </c>
      <c r="X243" s="32">
        <v>1812.65</v>
      </c>
      <c r="Y243" s="32">
        <v>1810.41</v>
      </c>
      <c r="Z243" s="32">
        <v>1783.59</v>
      </c>
      <c r="AA243" s="21"/>
      <c r="AB243" s="21"/>
    </row>
    <row r="244" spans="2:28" s="6" customFormat="1" x14ac:dyDescent="0.25">
      <c r="B244" s="31">
        <f t="shared" si="4"/>
        <v>43835</v>
      </c>
      <c r="C244" s="32">
        <v>1781.39</v>
      </c>
      <c r="D244" s="32">
        <v>1790.87</v>
      </c>
      <c r="E244" s="32">
        <v>1782.23</v>
      </c>
      <c r="F244" s="32">
        <v>1777.18</v>
      </c>
      <c r="G244" s="32">
        <v>1777.46</v>
      </c>
      <c r="H244" s="32">
        <v>1773.95</v>
      </c>
      <c r="I244" s="32">
        <v>1786.64</v>
      </c>
      <c r="J244" s="32">
        <v>1772.34</v>
      </c>
      <c r="K244" s="32">
        <v>1808.15</v>
      </c>
      <c r="L244" s="32">
        <v>1803.95</v>
      </c>
      <c r="M244" s="32">
        <v>1801.71</v>
      </c>
      <c r="N244" s="32">
        <v>1805.99</v>
      </c>
      <c r="O244" s="32">
        <v>1809.5</v>
      </c>
      <c r="P244" s="32">
        <v>1806.56</v>
      </c>
      <c r="Q244" s="32">
        <v>1801.82</v>
      </c>
      <c r="R244" s="32">
        <v>1799.84</v>
      </c>
      <c r="S244" s="32">
        <v>1800.42</v>
      </c>
      <c r="T244" s="32">
        <v>1800.42</v>
      </c>
      <c r="U244" s="32">
        <v>1801.47</v>
      </c>
      <c r="V244" s="32">
        <v>1805.62</v>
      </c>
      <c r="W244" s="32">
        <v>1809.96</v>
      </c>
      <c r="X244" s="32">
        <v>1812.25</v>
      </c>
      <c r="Y244" s="32">
        <v>1806.7</v>
      </c>
      <c r="Z244" s="32">
        <v>1781.05</v>
      </c>
      <c r="AA244" s="21"/>
      <c r="AB244" s="21"/>
    </row>
    <row r="245" spans="2:28" s="6" customFormat="1" x14ac:dyDescent="0.25">
      <c r="B245" s="31">
        <f t="shared" si="4"/>
        <v>43836</v>
      </c>
      <c r="C245" s="32">
        <v>1795.53</v>
      </c>
      <c r="D245" s="32">
        <v>1787.9</v>
      </c>
      <c r="E245" s="32">
        <v>1781.69</v>
      </c>
      <c r="F245" s="32">
        <v>1779.68</v>
      </c>
      <c r="G245" s="32">
        <v>1794.09</v>
      </c>
      <c r="H245" s="32">
        <v>1783.67</v>
      </c>
      <c r="I245" s="32">
        <v>1779.58</v>
      </c>
      <c r="J245" s="32">
        <v>1784.13</v>
      </c>
      <c r="K245" s="32">
        <v>1793.14</v>
      </c>
      <c r="L245" s="32">
        <v>1806.13</v>
      </c>
      <c r="M245" s="32">
        <v>1813.37</v>
      </c>
      <c r="N245" s="32">
        <v>1810.92</v>
      </c>
      <c r="O245" s="32">
        <v>1817.09</v>
      </c>
      <c r="P245" s="32">
        <v>1819.85</v>
      </c>
      <c r="Q245" s="32">
        <v>1819.68</v>
      </c>
      <c r="R245" s="32">
        <v>1822.16</v>
      </c>
      <c r="S245" s="32">
        <v>1825.77</v>
      </c>
      <c r="T245" s="32">
        <v>1826.63</v>
      </c>
      <c r="U245" s="32">
        <v>1825.19</v>
      </c>
      <c r="V245" s="32">
        <v>1829.11</v>
      </c>
      <c r="W245" s="32">
        <v>1830.97</v>
      </c>
      <c r="X245" s="32">
        <v>1823.86</v>
      </c>
      <c r="Y245" s="32">
        <v>1811.55</v>
      </c>
      <c r="Z245" s="32">
        <v>1792.49</v>
      </c>
      <c r="AA245" s="21"/>
      <c r="AB245" s="21"/>
    </row>
    <row r="246" spans="2:28" s="6" customFormat="1" x14ac:dyDescent="0.25">
      <c r="B246" s="31">
        <f t="shared" si="4"/>
        <v>43837</v>
      </c>
      <c r="C246" s="32">
        <v>1793.87</v>
      </c>
      <c r="D246" s="32">
        <v>1791.02</v>
      </c>
      <c r="E246" s="32">
        <v>1785.25</v>
      </c>
      <c r="F246" s="32">
        <v>1782.29</v>
      </c>
      <c r="G246" s="32">
        <v>1798.13</v>
      </c>
      <c r="H246" s="32">
        <v>1786.37</v>
      </c>
      <c r="I246" s="32">
        <v>1781.67</v>
      </c>
      <c r="J246" s="32">
        <v>1785.08</v>
      </c>
      <c r="K246" s="32">
        <v>1789.28</v>
      </c>
      <c r="L246" s="32">
        <v>1797.16</v>
      </c>
      <c r="M246" s="32">
        <v>1797.14</v>
      </c>
      <c r="N246" s="32">
        <v>1796.73</v>
      </c>
      <c r="O246" s="32">
        <v>1804.71</v>
      </c>
      <c r="P246" s="32">
        <v>1805.96</v>
      </c>
      <c r="Q246" s="32">
        <v>1804.21</v>
      </c>
      <c r="R246" s="32">
        <v>1803.49</v>
      </c>
      <c r="S246" s="32">
        <v>1804.93</v>
      </c>
      <c r="T246" s="32">
        <v>1807.1</v>
      </c>
      <c r="U246" s="32">
        <v>1806.51</v>
      </c>
      <c r="V246" s="32">
        <v>1808.74</v>
      </c>
      <c r="W246" s="32">
        <v>1812.83</v>
      </c>
      <c r="X246" s="32">
        <v>1817.33</v>
      </c>
      <c r="Y246" s="32">
        <v>1807.81</v>
      </c>
      <c r="Z246" s="32">
        <v>1794.41</v>
      </c>
      <c r="AA246" s="21"/>
      <c r="AB246" s="21"/>
    </row>
    <row r="247" spans="2:28" s="6" customFormat="1" x14ac:dyDescent="0.25">
      <c r="B247" s="31">
        <f t="shared" si="4"/>
        <v>43838</v>
      </c>
      <c r="C247" s="32">
        <v>1800</v>
      </c>
      <c r="D247" s="32">
        <v>1798.8</v>
      </c>
      <c r="E247" s="32">
        <v>1790.78</v>
      </c>
      <c r="F247" s="32">
        <v>1791.76</v>
      </c>
      <c r="G247" s="32">
        <v>1778.35</v>
      </c>
      <c r="H247" s="32">
        <v>1776.84</v>
      </c>
      <c r="I247" s="32">
        <v>1777.07</v>
      </c>
      <c r="J247" s="32">
        <v>1776.16</v>
      </c>
      <c r="K247" s="32">
        <v>1773.84</v>
      </c>
      <c r="L247" s="32">
        <v>1795.5</v>
      </c>
      <c r="M247" s="32">
        <v>1804.67</v>
      </c>
      <c r="N247" s="32">
        <v>1806.65</v>
      </c>
      <c r="O247" s="32">
        <v>1807.22</v>
      </c>
      <c r="P247" s="32">
        <v>1808.09</v>
      </c>
      <c r="Q247" s="32">
        <v>1805.92</v>
      </c>
      <c r="R247" s="32">
        <v>1805.73</v>
      </c>
      <c r="S247" s="32">
        <v>1805.22</v>
      </c>
      <c r="T247" s="32">
        <v>1806.77</v>
      </c>
      <c r="U247" s="32">
        <v>1808.87</v>
      </c>
      <c r="V247" s="32">
        <v>1806.61</v>
      </c>
      <c r="W247" s="32">
        <v>1805.72</v>
      </c>
      <c r="X247" s="32">
        <v>1807.98</v>
      </c>
      <c r="Y247" s="32">
        <v>1787.01</v>
      </c>
      <c r="Z247" s="32">
        <v>1791.41</v>
      </c>
      <c r="AA247" s="21"/>
      <c r="AB247" s="21"/>
    </row>
    <row r="248" spans="2:28" s="6" customFormat="1" x14ac:dyDescent="0.25">
      <c r="B248" s="31">
        <f t="shared" si="4"/>
        <v>43839</v>
      </c>
      <c r="C248" s="32">
        <v>1776.49</v>
      </c>
      <c r="D248" s="32">
        <v>1776.25</v>
      </c>
      <c r="E248" s="32">
        <v>1767.62</v>
      </c>
      <c r="F248" s="32">
        <v>1768.89</v>
      </c>
      <c r="G248" s="32">
        <v>1769.89</v>
      </c>
      <c r="H248" s="32">
        <v>1774.24</v>
      </c>
      <c r="I248" s="32">
        <v>1798.84</v>
      </c>
      <c r="J248" s="32">
        <v>1801.93</v>
      </c>
      <c r="K248" s="32">
        <v>1793.23</v>
      </c>
      <c r="L248" s="32">
        <v>1791.83</v>
      </c>
      <c r="M248" s="32">
        <v>1797.12</v>
      </c>
      <c r="N248" s="32">
        <v>1795.26</v>
      </c>
      <c r="O248" s="32">
        <v>1793.62</v>
      </c>
      <c r="P248" s="32">
        <v>1791.72</v>
      </c>
      <c r="Q248" s="32">
        <v>1793.74</v>
      </c>
      <c r="R248" s="32">
        <v>1793.21</v>
      </c>
      <c r="S248" s="32">
        <v>1794.29</v>
      </c>
      <c r="T248" s="32">
        <v>1796.74</v>
      </c>
      <c r="U248" s="32">
        <v>1802.2</v>
      </c>
      <c r="V248" s="32">
        <v>1801.22</v>
      </c>
      <c r="W248" s="32">
        <v>1801.12</v>
      </c>
      <c r="X248" s="32">
        <v>1808.23</v>
      </c>
      <c r="Y248" s="32">
        <v>1797.98</v>
      </c>
      <c r="Z248" s="32">
        <v>1758.13</v>
      </c>
      <c r="AA248" s="21"/>
      <c r="AB248" s="21"/>
    </row>
    <row r="249" spans="2:28" s="6" customFormat="1" x14ac:dyDescent="0.25">
      <c r="B249" s="31">
        <f t="shared" si="4"/>
        <v>43840</v>
      </c>
      <c r="C249" s="32">
        <v>1789.32</v>
      </c>
      <c r="D249" s="32">
        <v>1776.21</v>
      </c>
      <c r="E249" s="32">
        <v>1766.12</v>
      </c>
      <c r="F249" s="32">
        <v>1768.78</v>
      </c>
      <c r="G249" s="32">
        <v>1769.57</v>
      </c>
      <c r="H249" s="32">
        <v>1780.54</v>
      </c>
      <c r="I249" s="32">
        <v>1795.09</v>
      </c>
      <c r="J249" s="32">
        <v>1796.48</v>
      </c>
      <c r="K249" s="32">
        <v>1795.2</v>
      </c>
      <c r="L249" s="32">
        <v>1799.97</v>
      </c>
      <c r="M249" s="32">
        <v>1805.25</v>
      </c>
      <c r="N249" s="32">
        <v>1803.54</v>
      </c>
      <c r="O249" s="32">
        <v>1805.71</v>
      </c>
      <c r="P249" s="32">
        <v>1805.05</v>
      </c>
      <c r="Q249" s="32">
        <v>1804.91</v>
      </c>
      <c r="R249" s="32">
        <v>1799.38</v>
      </c>
      <c r="S249" s="32">
        <v>1803.94</v>
      </c>
      <c r="T249" s="32">
        <v>1804.15</v>
      </c>
      <c r="U249" s="32">
        <v>1802.98</v>
      </c>
      <c r="V249" s="32">
        <v>1802.74</v>
      </c>
      <c r="W249" s="32">
        <v>1798.48</v>
      </c>
      <c r="X249" s="32">
        <v>1806.61</v>
      </c>
      <c r="Y249" s="32">
        <v>1795.09</v>
      </c>
      <c r="Z249" s="32">
        <v>1774.21</v>
      </c>
      <c r="AA249" s="21"/>
      <c r="AB249" s="21"/>
    </row>
    <row r="250" spans="2:28" s="6" customFormat="1" x14ac:dyDescent="0.25">
      <c r="B250" s="31">
        <f t="shared" si="4"/>
        <v>43841</v>
      </c>
      <c r="C250" s="32">
        <v>1784.85</v>
      </c>
      <c r="D250" s="32">
        <v>1766.35</v>
      </c>
      <c r="E250" s="32">
        <v>1761.81</v>
      </c>
      <c r="F250" s="32">
        <v>1748.06</v>
      </c>
      <c r="G250" s="32">
        <v>1749.62</v>
      </c>
      <c r="H250" s="32">
        <v>1764.25</v>
      </c>
      <c r="I250" s="32">
        <v>1770.45</v>
      </c>
      <c r="J250" s="32">
        <v>1777.16</v>
      </c>
      <c r="K250" s="32">
        <v>1801.07</v>
      </c>
      <c r="L250" s="32">
        <v>1819.59</v>
      </c>
      <c r="M250" s="32">
        <v>1824.2</v>
      </c>
      <c r="N250" s="32">
        <v>1825.88</v>
      </c>
      <c r="O250" s="32">
        <v>1823.99</v>
      </c>
      <c r="P250" s="32">
        <v>1822.72</v>
      </c>
      <c r="Q250" s="32">
        <v>1823.85</v>
      </c>
      <c r="R250" s="32">
        <v>1820.55</v>
      </c>
      <c r="S250" s="32">
        <v>1825.28</v>
      </c>
      <c r="T250" s="32">
        <v>1827.33</v>
      </c>
      <c r="U250" s="32">
        <v>1826.34</v>
      </c>
      <c r="V250" s="32">
        <v>1823.62</v>
      </c>
      <c r="W250" s="32">
        <v>1825.43</v>
      </c>
      <c r="X250" s="32">
        <v>1817.93</v>
      </c>
      <c r="Y250" s="32">
        <v>1796.05</v>
      </c>
      <c r="Z250" s="32">
        <v>1775.59</v>
      </c>
      <c r="AA250" s="21"/>
      <c r="AB250" s="21"/>
    </row>
    <row r="251" spans="2:28" s="6" customFormat="1" x14ac:dyDescent="0.25">
      <c r="B251" s="31">
        <f t="shared" si="4"/>
        <v>43842</v>
      </c>
      <c r="C251" s="32">
        <v>1773.69</v>
      </c>
      <c r="D251" s="32">
        <v>1768.65</v>
      </c>
      <c r="E251" s="32">
        <v>1762.12</v>
      </c>
      <c r="F251" s="32">
        <v>1752.2</v>
      </c>
      <c r="G251" s="32">
        <v>1753.87</v>
      </c>
      <c r="H251" s="32">
        <v>1756.94</v>
      </c>
      <c r="I251" s="32">
        <v>1789.16</v>
      </c>
      <c r="J251" s="32">
        <v>1796.38</v>
      </c>
      <c r="K251" s="32">
        <v>1794.09</v>
      </c>
      <c r="L251" s="32">
        <v>1818.39</v>
      </c>
      <c r="M251" s="32">
        <v>1819.41</v>
      </c>
      <c r="N251" s="32">
        <v>1822.7</v>
      </c>
      <c r="O251" s="32">
        <v>1824.27</v>
      </c>
      <c r="P251" s="32">
        <v>1822.61</v>
      </c>
      <c r="Q251" s="32">
        <v>1822.94</v>
      </c>
      <c r="R251" s="32">
        <v>1817.37</v>
      </c>
      <c r="S251" s="32">
        <v>1820.74</v>
      </c>
      <c r="T251" s="32">
        <v>1824.88</v>
      </c>
      <c r="U251" s="32">
        <v>1818.2</v>
      </c>
      <c r="V251" s="32">
        <v>1817.79</v>
      </c>
      <c r="W251" s="32">
        <v>1822.01</v>
      </c>
      <c r="X251" s="32">
        <v>1815.11</v>
      </c>
      <c r="Y251" s="32">
        <v>1801.45</v>
      </c>
      <c r="Z251" s="32">
        <v>1775.56</v>
      </c>
      <c r="AA251" s="21"/>
      <c r="AB251" s="21"/>
    </row>
    <row r="252" spans="2:28" s="6" customFormat="1" x14ac:dyDescent="0.25">
      <c r="B252" s="31">
        <f t="shared" si="4"/>
        <v>43843</v>
      </c>
      <c r="C252" s="32">
        <v>1760.98</v>
      </c>
      <c r="D252" s="32">
        <v>1758.03</v>
      </c>
      <c r="E252" s="32">
        <v>1752.2</v>
      </c>
      <c r="F252" s="32">
        <v>1748.96</v>
      </c>
      <c r="G252" s="32">
        <v>1751.29</v>
      </c>
      <c r="H252" s="32">
        <v>1761.49</v>
      </c>
      <c r="I252" s="32">
        <v>1779.39</v>
      </c>
      <c r="J252" s="32">
        <v>1811.86</v>
      </c>
      <c r="K252" s="32">
        <v>1813.32</v>
      </c>
      <c r="L252" s="32">
        <v>1820.04</v>
      </c>
      <c r="M252" s="32">
        <v>1831.49</v>
      </c>
      <c r="N252" s="32">
        <v>1824.56</v>
      </c>
      <c r="O252" s="32">
        <v>1826.15</v>
      </c>
      <c r="P252" s="32">
        <v>1823.49</v>
      </c>
      <c r="Q252" s="32">
        <v>1826.03</v>
      </c>
      <c r="R252" s="32">
        <v>1819.87</v>
      </c>
      <c r="S252" s="32">
        <v>1824.13</v>
      </c>
      <c r="T252" s="32">
        <v>1820.68</v>
      </c>
      <c r="U252" s="32">
        <v>1818.31</v>
      </c>
      <c r="V252" s="32">
        <v>1816.59</v>
      </c>
      <c r="W252" s="32">
        <v>1808.12</v>
      </c>
      <c r="X252" s="32">
        <v>1793.8</v>
      </c>
      <c r="Y252" s="32">
        <v>1780.02</v>
      </c>
      <c r="Z252" s="32">
        <v>1767.71</v>
      </c>
      <c r="AA252" s="21"/>
      <c r="AB252" s="21"/>
    </row>
    <row r="253" spans="2:28" s="6" customFormat="1" x14ac:dyDescent="0.25">
      <c r="B253" s="31">
        <f t="shared" si="4"/>
        <v>43844</v>
      </c>
      <c r="C253" s="32">
        <v>1757.59</v>
      </c>
      <c r="D253" s="32">
        <v>1749.04</v>
      </c>
      <c r="E253" s="32">
        <v>1752.52</v>
      </c>
      <c r="F253" s="32">
        <v>1748.24</v>
      </c>
      <c r="G253" s="32">
        <v>1756.7</v>
      </c>
      <c r="H253" s="32">
        <v>1745.92</v>
      </c>
      <c r="I253" s="32">
        <v>1773.41</v>
      </c>
      <c r="J253" s="32">
        <v>1790.78</v>
      </c>
      <c r="K253" s="32">
        <v>1786.77</v>
      </c>
      <c r="L253" s="32">
        <v>1778.71</v>
      </c>
      <c r="M253" s="32">
        <v>1782.57</v>
      </c>
      <c r="N253" s="32">
        <v>1780.49</v>
      </c>
      <c r="O253" s="32">
        <v>1785.52</v>
      </c>
      <c r="P253" s="32">
        <v>1786.13</v>
      </c>
      <c r="Q253" s="32">
        <v>1781.47</v>
      </c>
      <c r="R253" s="32">
        <v>1778.06</v>
      </c>
      <c r="S253" s="32">
        <v>1783.36</v>
      </c>
      <c r="T253" s="32">
        <v>1778.72</v>
      </c>
      <c r="U253" s="32">
        <v>1785.72</v>
      </c>
      <c r="V253" s="32">
        <v>1782.26</v>
      </c>
      <c r="W253" s="32">
        <v>1785.42</v>
      </c>
      <c r="X253" s="32">
        <v>1789.46</v>
      </c>
      <c r="Y253" s="32">
        <v>1787.85</v>
      </c>
      <c r="Z253" s="32">
        <v>1775.75</v>
      </c>
      <c r="AA253" s="21"/>
      <c r="AB253" s="21"/>
    </row>
    <row r="254" spans="2:28" s="6" customFormat="1" x14ac:dyDescent="0.25">
      <c r="B254" s="31">
        <f t="shared" si="4"/>
        <v>43845</v>
      </c>
      <c r="C254" s="32">
        <v>1789.29</v>
      </c>
      <c r="D254" s="32">
        <v>1775.86</v>
      </c>
      <c r="E254" s="32">
        <v>1770.08</v>
      </c>
      <c r="F254" s="32">
        <v>1756.56</v>
      </c>
      <c r="G254" s="32">
        <v>1761.07</v>
      </c>
      <c r="H254" s="32">
        <v>1769.21</v>
      </c>
      <c r="I254" s="32">
        <v>1785.77</v>
      </c>
      <c r="J254" s="32">
        <v>1780.77</v>
      </c>
      <c r="K254" s="32">
        <v>1797.56</v>
      </c>
      <c r="L254" s="32">
        <v>1811.52</v>
      </c>
      <c r="M254" s="32">
        <v>1813.76</v>
      </c>
      <c r="N254" s="32">
        <v>1814.51</v>
      </c>
      <c r="O254" s="32">
        <v>1810.64</v>
      </c>
      <c r="P254" s="32">
        <v>1810.82</v>
      </c>
      <c r="Q254" s="32">
        <v>1809.79</v>
      </c>
      <c r="R254" s="32">
        <v>1809.86</v>
      </c>
      <c r="S254" s="32">
        <v>1810.63</v>
      </c>
      <c r="T254" s="32">
        <v>1797.37</v>
      </c>
      <c r="U254" s="32">
        <v>1794.04</v>
      </c>
      <c r="V254" s="32">
        <v>1790.74</v>
      </c>
      <c r="W254" s="32">
        <v>1788.46</v>
      </c>
      <c r="X254" s="32">
        <v>1790.27</v>
      </c>
      <c r="Y254" s="32">
        <v>1783.27</v>
      </c>
      <c r="Z254" s="32">
        <v>1784.45</v>
      </c>
      <c r="AA254" s="21"/>
      <c r="AB254" s="21"/>
    </row>
    <row r="255" spans="2:28" s="6" customFormat="1" x14ac:dyDescent="0.25">
      <c r="B255" s="31">
        <f t="shared" si="4"/>
        <v>43846</v>
      </c>
      <c r="C255" s="32">
        <v>1789.92</v>
      </c>
      <c r="D255" s="32">
        <v>1773.59</v>
      </c>
      <c r="E255" s="32">
        <v>1781.09</v>
      </c>
      <c r="F255" s="32">
        <v>1774.56</v>
      </c>
      <c r="G255" s="32">
        <v>1783.75</v>
      </c>
      <c r="H255" s="32">
        <v>1770.42</v>
      </c>
      <c r="I255" s="32">
        <v>1786.93</v>
      </c>
      <c r="J255" s="32">
        <v>1796</v>
      </c>
      <c r="K255" s="32">
        <v>1815.91</v>
      </c>
      <c r="L255" s="32">
        <v>1818.41</v>
      </c>
      <c r="M255" s="32">
        <v>1821.33</v>
      </c>
      <c r="N255" s="32">
        <v>1822.46</v>
      </c>
      <c r="O255" s="32">
        <v>1818.31</v>
      </c>
      <c r="P255" s="32">
        <v>1821.46</v>
      </c>
      <c r="Q255" s="32">
        <v>1822.95</v>
      </c>
      <c r="R255" s="32">
        <v>1816.95</v>
      </c>
      <c r="S255" s="32">
        <v>1822.45</v>
      </c>
      <c r="T255" s="32">
        <v>1824.93</v>
      </c>
      <c r="U255" s="32">
        <v>1822.01</v>
      </c>
      <c r="V255" s="32">
        <v>1823.09</v>
      </c>
      <c r="W255" s="32">
        <v>1818.6</v>
      </c>
      <c r="X255" s="32">
        <v>1811.44</v>
      </c>
      <c r="Y255" s="32">
        <v>1792</v>
      </c>
      <c r="Z255" s="32">
        <v>1774.39</v>
      </c>
      <c r="AA255" s="21"/>
      <c r="AB255" s="21"/>
    </row>
    <row r="256" spans="2:28" s="6" customFormat="1" x14ac:dyDescent="0.25">
      <c r="B256" s="31">
        <f t="shared" si="4"/>
        <v>43847</v>
      </c>
      <c r="C256" s="32">
        <v>1777.3</v>
      </c>
      <c r="D256" s="32">
        <v>1780.71</v>
      </c>
      <c r="E256" s="32">
        <v>1781.1</v>
      </c>
      <c r="F256" s="32">
        <v>1774.14</v>
      </c>
      <c r="G256" s="32">
        <v>1775.81</v>
      </c>
      <c r="H256" s="32">
        <v>1774.96</v>
      </c>
      <c r="I256" s="32">
        <v>1780.46</v>
      </c>
      <c r="J256" s="32">
        <v>1821.24</v>
      </c>
      <c r="K256" s="32">
        <v>1828.72</v>
      </c>
      <c r="L256" s="32">
        <v>1832.8</v>
      </c>
      <c r="M256" s="32">
        <v>1833.9</v>
      </c>
      <c r="N256" s="32">
        <v>1835.49</v>
      </c>
      <c r="O256" s="32">
        <v>1835.36</v>
      </c>
      <c r="P256" s="32">
        <v>1835.31</v>
      </c>
      <c r="Q256" s="32">
        <v>1834.02</v>
      </c>
      <c r="R256" s="32">
        <v>1829.63</v>
      </c>
      <c r="S256" s="32">
        <v>1832.53</v>
      </c>
      <c r="T256" s="32">
        <v>1832.14</v>
      </c>
      <c r="U256" s="32">
        <v>1831.93</v>
      </c>
      <c r="V256" s="32">
        <v>1832.04</v>
      </c>
      <c r="W256" s="32">
        <v>1829</v>
      </c>
      <c r="X256" s="32">
        <v>1833.76</v>
      </c>
      <c r="Y256" s="32">
        <v>1820.25</v>
      </c>
      <c r="Z256" s="32">
        <v>1794.29</v>
      </c>
      <c r="AA256" s="21"/>
      <c r="AB256" s="21"/>
    </row>
    <row r="257" spans="2:28" s="6" customFormat="1" x14ac:dyDescent="0.25">
      <c r="B257" s="31">
        <f t="shared" si="4"/>
        <v>43848</v>
      </c>
      <c r="C257" s="32">
        <v>1821.57</v>
      </c>
      <c r="D257" s="32">
        <v>1814.34</v>
      </c>
      <c r="E257" s="32">
        <v>1813.64</v>
      </c>
      <c r="F257" s="32">
        <v>1806.19</v>
      </c>
      <c r="G257" s="32">
        <v>1798.09</v>
      </c>
      <c r="H257" s="32">
        <v>1788.29</v>
      </c>
      <c r="I257" s="32">
        <v>1829.72</v>
      </c>
      <c r="J257" s="32">
        <v>1836.7</v>
      </c>
      <c r="K257" s="32">
        <v>1842.06</v>
      </c>
      <c r="L257" s="32">
        <v>1847.66</v>
      </c>
      <c r="M257" s="32">
        <v>1843.43</v>
      </c>
      <c r="N257" s="32">
        <v>1845.69</v>
      </c>
      <c r="O257" s="32">
        <v>1845.38</v>
      </c>
      <c r="P257" s="32">
        <v>1845.03</v>
      </c>
      <c r="Q257" s="32">
        <v>1843.54</v>
      </c>
      <c r="R257" s="32">
        <v>1841.65</v>
      </c>
      <c r="S257" s="32">
        <v>1846.01</v>
      </c>
      <c r="T257" s="32">
        <v>1853.21</v>
      </c>
      <c r="U257" s="32">
        <v>1848.6</v>
      </c>
      <c r="V257" s="32">
        <v>1841.44</v>
      </c>
      <c r="W257" s="32">
        <v>1847.9</v>
      </c>
      <c r="X257" s="32">
        <v>1844.96</v>
      </c>
      <c r="Y257" s="32">
        <v>1828.95</v>
      </c>
      <c r="Z257" s="32">
        <v>1816.67</v>
      </c>
      <c r="AA257" s="21"/>
      <c r="AB257" s="21"/>
    </row>
    <row r="258" spans="2:28" s="6" customFormat="1" x14ac:dyDescent="0.25">
      <c r="B258" s="31">
        <f t="shared" si="4"/>
        <v>43849</v>
      </c>
      <c r="C258" s="32">
        <v>1812.08</v>
      </c>
      <c r="D258" s="32">
        <v>1800</v>
      </c>
      <c r="E258" s="32">
        <v>1782.42</v>
      </c>
      <c r="F258" s="32">
        <v>1806.1</v>
      </c>
      <c r="G258" s="32">
        <v>1792.92</v>
      </c>
      <c r="H258" s="32">
        <v>1764.93</v>
      </c>
      <c r="I258" s="32">
        <v>1824.61</v>
      </c>
      <c r="J258" s="32">
        <v>1828.77</v>
      </c>
      <c r="K258" s="32">
        <v>1802.62</v>
      </c>
      <c r="L258" s="32">
        <v>1817.96</v>
      </c>
      <c r="M258" s="32">
        <v>1826.24</v>
      </c>
      <c r="N258" s="32">
        <v>1836.55</v>
      </c>
      <c r="O258" s="32">
        <v>1841.28</v>
      </c>
      <c r="P258" s="32">
        <v>1832.24</v>
      </c>
      <c r="Q258" s="32">
        <v>1839.36</v>
      </c>
      <c r="R258" s="32">
        <v>1829.21</v>
      </c>
      <c r="S258" s="32">
        <v>1835.87</v>
      </c>
      <c r="T258" s="32">
        <v>1838.75</v>
      </c>
      <c r="U258" s="32">
        <v>1837.26</v>
      </c>
      <c r="V258" s="32">
        <v>1835.57</v>
      </c>
      <c r="W258" s="32">
        <v>1834.6</v>
      </c>
      <c r="X258" s="32">
        <v>1815.95</v>
      </c>
      <c r="Y258" s="32">
        <v>1781.87</v>
      </c>
      <c r="Z258" s="32">
        <v>1802.26</v>
      </c>
      <c r="AA258" s="21"/>
      <c r="AB258" s="21"/>
    </row>
    <row r="259" spans="2:28" s="6" customFormat="1" x14ac:dyDescent="0.25">
      <c r="B259" s="31">
        <f t="shared" si="4"/>
        <v>43850</v>
      </c>
      <c r="C259" s="32">
        <v>1819.28</v>
      </c>
      <c r="D259" s="32">
        <v>1805.73</v>
      </c>
      <c r="E259" s="32">
        <v>1807.77</v>
      </c>
      <c r="F259" s="32">
        <v>1808.32</v>
      </c>
      <c r="G259" s="32">
        <v>1815.75</v>
      </c>
      <c r="H259" s="32">
        <v>1798.27</v>
      </c>
      <c r="I259" s="32">
        <v>1809.51</v>
      </c>
      <c r="J259" s="32">
        <v>1836.2</v>
      </c>
      <c r="K259" s="32">
        <v>1832.45</v>
      </c>
      <c r="L259" s="32">
        <v>1837.16</v>
      </c>
      <c r="M259" s="32">
        <v>1842.56</v>
      </c>
      <c r="N259" s="32">
        <v>1841.16</v>
      </c>
      <c r="O259" s="32">
        <v>1844.13</v>
      </c>
      <c r="P259" s="32">
        <v>1842.86</v>
      </c>
      <c r="Q259" s="32">
        <v>1830.14</v>
      </c>
      <c r="R259" s="32">
        <v>1822.67</v>
      </c>
      <c r="S259" s="32">
        <v>1826.52</v>
      </c>
      <c r="T259" s="32">
        <v>1821.25</v>
      </c>
      <c r="U259" s="32">
        <v>1823.12</v>
      </c>
      <c r="V259" s="32">
        <v>1827.85</v>
      </c>
      <c r="W259" s="32">
        <v>1821.36</v>
      </c>
      <c r="X259" s="32">
        <v>1818.61</v>
      </c>
      <c r="Y259" s="32">
        <v>1805.61</v>
      </c>
      <c r="Z259" s="32">
        <v>1808.56</v>
      </c>
      <c r="AA259" s="21"/>
      <c r="AB259" s="21"/>
    </row>
    <row r="260" spans="2:28" s="6" customFormat="1" x14ac:dyDescent="0.25">
      <c r="B260" s="31">
        <f t="shared" si="4"/>
        <v>43851</v>
      </c>
      <c r="C260" s="32">
        <v>1769.53</v>
      </c>
      <c r="D260" s="32">
        <v>1779.98</v>
      </c>
      <c r="E260" s="32">
        <v>1782.03</v>
      </c>
      <c r="F260" s="32">
        <v>1784.53</v>
      </c>
      <c r="G260" s="32">
        <v>1785.13</v>
      </c>
      <c r="H260" s="32">
        <v>1768.73</v>
      </c>
      <c r="I260" s="32">
        <v>1785</v>
      </c>
      <c r="J260" s="32">
        <v>1810.84</v>
      </c>
      <c r="K260" s="32">
        <v>1814.27</v>
      </c>
      <c r="L260" s="32">
        <v>1823.8</v>
      </c>
      <c r="M260" s="32">
        <v>1823.11</v>
      </c>
      <c r="N260" s="32">
        <v>1820.67</v>
      </c>
      <c r="O260" s="32">
        <v>1818.66</v>
      </c>
      <c r="P260" s="32">
        <v>1820.57</v>
      </c>
      <c r="Q260" s="32">
        <v>1823.36</v>
      </c>
      <c r="R260" s="32">
        <v>1816.67</v>
      </c>
      <c r="S260" s="32">
        <v>1819.29</v>
      </c>
      <c r="T260" s="32">
        <v>1822.78</v>
      </c>
      <c r="U260" s="32">
        <v>1820.34</v>
      </c>
      <c r="V260" s="32">
        <v>1816.78</v>
      </c>
      <c r="W260" s="32">
        <v>1812.92</v>
      </c>
      <c r="X260" s="32">
        <v>1803.97</v>
      </c>
      <c r="Y260" s="32">
        <v>1796.03</v>
      </c>
      <c r="Z260" s="32">
        <v>1795.19</v>
      </c>
      <c r="AA260" s="21"/>
      <c r="AB260" s="21"/>
    </row>
    <row r="261" spans="2:28" s="6" customFormat="1" x14ac:dyDescent="0.25">
      <c r="B261" s="31">
        <f t="shared" si="4"/>
        <v>43852</v>
      </c>
      <c r="C261" s="32">
        <v>1802.49</v>
      </c>
      <c r="D261" s="32">
        <v>1806.63</v>
      </c>
      <c r="E261" s="32">
        <v>1803.62</v>
      </c>
      <c r="F261" s="32">
        <v>1785.83</v>
      </c>
      <c r="G261" s="32">
        <v>1790.16</v>
      </c>
      <c r="H261" s="32">
        <v>1811.91</v>
      </c>
      <c r="I261" s="32">
        <v>1787.52</v>
      </c>
      <c r="J261" s="32">
        <v>1800.17</v>
      </c>
      <c r="K261" s="32">
        <v>1798.06</v>
      </c>
      <c r="L261" s="32">
        <v>1797.27</v>
      </c>
      <c r="M261" s="32">
        <v>1790.54</v>
      </c>
      <c r="N261" s="32">
        <v>1795.55</v>
      </c>
      <c r="O261" s="32">
        <v>1798.66</v>
      </c>
      <c r="P261" s="32">
        <v>1796.34</v>
      </c>
      <c r="Q261" s="32">
        <v>1802.94</v>
      </c>
      <c r="R261" s="32">
        <v>1794.96</v>
      </c>
      <c r="S261" s="32">
        <v>1798.54</v>
      </c>
      <c r="T261" s="32">
        <v>1805.01</v>
      </c>
      <c r="U261" s="32">
        <v>1806.49</v>
      </c>
      <c r="V261" s="32">
        <v>1809.06</v>
      </c>
      <c r="W261" s="32">
        <v>1806.22</v>
      </c>
      <c r="X261" s="32">
        <v>1810.32</v>
      </c>
      <c r="Y261" s="32">
        <v>1801.56</v>
      </c>
      <c r="Z261" s="32">
        <v>1799.33</v>
      </c>
      <c r="AA261" s="21"/>
      <c r="AB261" s="21"/>
    </row>
    <row r="262" spans="2:28" s="6" customFormat="1" x14ac:dyDescent="0.25">
      <c r="B262" s="31">
        <f t="shared" si="4"/>
        <v>43853</v>
      </c>
      <c r="C262" s="32">
        <v>1808.64</v>
      </c>
      <c r="D262" s="32">
        <v>1807.66</v>
      </c>
      <c r="E262" s="32">
        <v>1803.63</v>
      </c>
      <c r="F262" s="32">
        <v>1791.41</v>
      </c>
      <c r="G262" s="32">
        <v>1794.85</v>
      </c>
      <c r="H262" s="32">
        <v>1810.42</v>
      </c>
      <c r="I262" s="32">
        <v>1795.34</v>
      </c>
      <c r="J262" s="32">
        <v>1813.4</v>
      </c>
      <c r="K262" s="32">
        <v>1817.77</v>
      </c>
      <c r="L262" s="32">
        <v>1821.5</v>
      </c>
      <c r="M262" s="32">
        <v>1817.93</v>
      </c>
      <c r="N262" s="32">
        <v>1823.66</v>
      </c>
      <c r="O262" s="32">
        <v>1820.27</v>
      </c>
      <c r="P262" s="32">
        <v>1820.99</v>
      </c>
      <c r="Q262" s="32">
        <v>1821.42</v>
      </c>
      <c r="R262" s="32">
        <v>1819.45</v>
      </c>
      <c r="S262" s="32">
        <v>1821.21</v>
      </c>
      <c r="T262" s="32">
        <v>1824.78</v>
      </c>
      <c r="U262" s="32">
        <v>1825.86</v>
      </c>
      <c r="V262" s="32">
        <v>1827.21</v>
      </c>
      <c r="W262" s="32">
        <v>1828.7</v>
      </c>
      <c r="X262" s="32">
        <v>1823.5</v>
      </c>
      <c r="Y262" s="32">
        <v>1809.34</v>
      </c>
      <c r="Z262" s="32">
        <v>1797.96</v>
      </c>
      <c r="AA262" s="21"/>
      <c r="AB262" s="21"/>
    </row>
    <row r="263" spans="2:28" s="6" customFormat="1" x14ac:dyDescent="0.25">
      <c r="B263" s="31">
        <f t="shared" si="4"/>
        <v>43854</v>
      </c>
      <c r="C263" s="32">
        <v>1804.89</v>
      </c>
      <c r="D263" s="32">
        <v>1808.63</v>
      </c>
      <c r="E263" s="32">
        <v>1797.03</v>
      </c>
      <c r="F263" s="32">
        <v>1792.62</v>
      </c>
      <c r="G263" s="32">
        <v>1812.03</v>
      </c>
      <c r="H263" s="32">
        <v>1811.79</v>
      </c>
      <c r="I263" s="32">
        <v>1809.14</v>
      </c>
      <c r="J263" s="32">
        <v>1832.39</v>
      </c>
      <c r="K263" s="32">
        <v>1821.34</v>
      </c>
      <c r="L263" s="32">
        <v>1817.73</v>
      </c>
      <c r="M263" s="32">
        <v>1815.51</v>
      </c>
      <c r="N263" s="32">
        <v>1822.57</v>
      </c>
      <c r="O263" s="32">
        <v>1823.77</v>
      </c>
      <c r="P263" s="32">
        <v>1822.67</v>
      </c>
      <c r="Q263" s="32">
        <v>1821.44</v>
      </c>
      <c r="R263" s="32">
        <v>1811.9</v>
      </c>
      <c r="S263" s="32">
        <v>1814.31</v>
      </c>
      <c r="T263" s="32">
        <v>1821.09</v>
      </c>
      <c r="U263" s="32">
        <v>1819.75</v>
      </c>
      <c r="V263" s="32">
        <v>1823.29</v>
      </c>
      <c r="W263" s="32">
        <v>1815.27</v>
      </c>
      <c r="X263" s="32">
        <v>1821.5</v>
      </c>
      <c r="Y263" s="32">
        <v>1810.06</v>
      </c>
      <c r="Z263" s="32">
        <v>1786.22</v>
      </c>
      <c r="AA263" s="21"/>
      <c r="AB263" s="21"/>
    </row>
    <row r="264" spans="2:28" s="6" customFormat="1" x14ac:dyDescent="0.25">
      <c r="B264" s="31">
        <f t="shared" si="4"/>
        <v>43855</v>
      </c>
      <c r="C264" s="32">
        <v>1812.35</v>
      </c>
      <c r="D264" s="32">
        <v>1800.45</v>
      </c>
      <c r="E264" s="32">
        <v>1796.13</v>
      </c>
      <c r="F264" s="32">
        <v>1789.09</v>
      </c>
      <c r="G264" s="32">
        <v>1793.81</v>
      </c>
      <c r="H264" s="32">
        <v>1800.55</v>
      </c>
      <c r="I264" s="32">
        <v>1836.22</v>
      </c>
      <c r="J264" s="32">
        <v>1808.57</v>
      </c>
      <c r="K264" s="32">
        <v>1800.79</v>
      </c>
      <c r="L264" s="32">
        <v>1802.45</v>
      </c>
      <c r="M264" s="32">
        <v>1802.05</v>
      </c>
      <c r="N264" s="32">
        <v>1807.44</v>
      </c>
      <c r="O264" s="32">
        <v>1808.96</v>
      </c>
      <c r="P264" s="32">
        <v>1825.44</v>
      </c>
      <c r="Q264" s="32">
        <v>1817.95</v>
      </c>
      <c r="R264" s="32">
        <v>1819.22</v>
      </c>
      <c r="S264" s="32">
        <v>1816.68</v>
      </c>
      <c r="T264" s="32">
        <v>1813.37</v>
      </c>
      <c r="U264" s="32">
        <v>1811.82</v>
      </c>
      <c r="V264" s="32">
        <v>1809.43</v>
      </c>
      <c r="W264" s="32">
        <v>1817.3</v>
      </c>
      <c r="X264" s="32">
        <v>1789.43</v>
      </c>
      <c r="Y264" s="32">
        <v>1785.37</v>
      </c>
      <c r="Z264" s="32">
        <v>1804.2</v>
      </c>
      <c r="AA264" s="21"/>
      <c r="AB264" s="21"/>
    </row>
    <row r="265" spans="2:28" s="6" customFormat="1" x14ac:dyDescent="0.25">
      <c r="B265" s="31">
        <f t="shared" si="4"/>
        <v>43856</v>
      </c>
      <c r="C265" s="32">
        <v>1782.64</v>
      </c>
      <c r="D265" s="32">
        <v>1778.26</v>
      </c>
      <c r="E265" s="32">
        <v>1772.84</v>
      </c>
      <c r="F265" s="32">
        <v>1767.26</v>
      </c>
      <c r="G265" s="32">
        <v>1777.55</v>
      </c>
      <c r="H265" s="32">
        <v>1778.73</v>
      </c>
      <c r="I265" s="32">
        <v>1842.91</v>
      </c>
      <c r="J265" s="32">
        <v>1784.24</v>
      </c>
      <c r="K265" s="32">
        <v>1793.21</v>
      </c>
      <c r="L265" s="32">
        <v>1799.74</v>
      </c>
      <c r="M265" s="32">
        <v>1813.87</v>
      </c>
      <c r="N265" s="32">
        <v>1824.7</v>
      </c>
      <c r="O265" s="32">
        <v>1827.47</v>
      </c>
      <c r="P265" s="32">
        <v>1826.74</v>
      </c>
      <c r="Q265" s="32">
        <v>1825.54</v>
      </c>
      <c r="R265" s="32">
        <v>1826.99</v>
      </c>
      <c r="S265" s="32">
        <v>1831.7</v>
      </c>
      <c r="T265" s="32">
        <v>1834.32</v>
      </c>
      <c r="U265" s="32">
        <v>1826.06</v>
      </c>
      <c r="V265" s="32">
        <v>1820.97</v>
      </c>
      <c r="W265" s="32">
        <v>1825.59</v>
      </c>
      <c r="X265" s="32">
        <v>1811.83</v>
      </c>
      <c r="Y265" s="32">
        <v>1778.8</v>
      </c>
      <c r="Z265" s="32">
        <v>1782.52</v>
      </c>
      <c r="AA265" s="21"/>
      <c r="AB265" s="21"/>
    </row>
    <row r="266" spans="2:28" s="6" customFormat="1" x14ac:dyDescent="0.25">
      <c r="B266" s="31">
        <f t="shared" si="4"/>
        <v>43857</v>
      </c>
      <c r="C266" s="32">
        <v>1774.15</v>
      </c>
      <c r="D266" s="32">
        <v>1777.95</v>
      </c>
      <c r="E266" s="32">
        <v>1770.81</v>
      </c>
      <c r="F266" s="32">
        <v>1764.09</v>
      </c>
      <c r="G266" s="32">
        <v>1773.12</v>
      </c>
      <c r="H266" s="32">
        <v>1779.36</v>
      </c>
      <c r="I266" s="32">
        <v>1776.25</v>
      </c>
      <c r="J266" s="32">
        <v>1823</v>
      </c>
      <c r="K266" s="32">
        <v>1821.37</v>
      </c>
      <c r="L266" s="32">
        <v>1812.63</v>
      </c>
      <c r="M266" s="32">
        <v>1809.17</v>
      </c>
      <c r="N266" s="32">
        <v>1808.99</v>
      </c>
      <c r="O266" s="32">
        <v>1812.23</v>
      </c>
      <c r="P266" s="32">
        <v>1810.8</v>
      </c>
      <c r="Q266" s="32">
        <v>1811.93</v>
      </c>
      <c r="R266" s="32">
        <v>1809.06</v>
      </c>
      <c r="S266" s="32">
        <v>1809.72</v>
      </c>
      <c r="T266" s="32">
        <v>1805.18</v>
      </c>
      <c r="U266" s="32">
        <v>1809.43</v>
      </c>
      <c r="V266" s="32">
        <v>1816.19</v>
      </c>
      <c r="W266" s="32">
        <v>1814.67</v>
      </c>
      <c r="X266" s="32">
        <v>1807.36</v>
      </c>
      <c r="Y266" s="32">
        <v>1774.48</v>
      </c>
      <c r="Z266" s="32">
        <v>1778.02</v>
      </c>
      <c r="AA266" s="21"/>
      <c r="AB266" s="21"/>
    </row>
    <row r="267" spans="2:28" s="6" customFormat="1" x14ac:dyDescent="0.25">
      <c r="B267" s="31">
        <f t="shared" si="4"/>
        <v>43858</v>
      </c>
      <c r="C267" s="32">
        <v>1778.27</v>
      </c>
      <c r="D267" s="32">
        <v>1774.45</v>
      </c>
      <c r="E267" s="32">
        <v>1773.58</v>
      </c>
      <c r="F267" s="32">
        <v>1770.17</v>
      </c>
      <c r="G267" s="32">
        <v>1773.27</v>
      </c>
      <c r="H267" s="32">
        <v>1773.13</v>
      </c>
      <c r="I267" s="32">
        <v>1780.19</v>
      </c>
      <c r="J267" s="32">
        <v>1822.14</v>
      </c>
      <c r="K267" s="32">
        <v>1806.51</v>
      </c>
      <c r="L267" s="32">
        <v>1804.69</v>
      </c>
      <c r="M267" s="32">
        <v>1801.61</v>
      </c>
      <c r="N267" s="32">
        <v>1810.02</v>
      </c>
      <c r="O267" s="32">
        <v>1811.41</v>
      </c>
      <c r="P267" s="32">
        <v>1809.75</v>
      </c>
      <c r="Q267" s="32">
        <v>1810.42</v>
      </c>
      <c r="R267" s="32">
        <v>1798.7</v>
      </c>
      <c r="S267" s="32">
        <v>1808.51</v>
      </c>
      <c r="T267" s="32">
        <v>1807.34</v>
      </c>
      <c r="U267" s="32">
        <v>1808.89</v>
      </c>
      <c r="V267" s="32">
        <v>1812.69</v>
      </c>
      <c r="W267" s="32">
        <v>1811.48</v>
      </c>
      <c r="X267" s="32">
        <v>1822.4</v>
      </c>
      <c r="Y267" s="32">
        <v>1787.52</v>
      </c>
      <c r="Z267" s="32">
        <v>1761.11</v>
      </c>
      <c r="AA267" s="21"/>
      <c r="AB267" s="21"/>
    </row>
    <row r="268" spans="2:28" s="6" customFormat="1" x14ac:dyDescent="0.25">
      <c r="B268" s="31">
        <f t="shared" si="4"/>
        <v>43859</v>
      </c>
      <c r="C268" s="32">
        <v>1781.37</v>
      </c>
      <c r="D268" s="32">
        <v>1778.07</v>
      </c>
      <c r="E268" s="32">
        <v>1785.67</v>
      </c>
      <c r="F268" s="32">
        <v>1783.8</v>
      </c>
      <c r="G268" s="32">
        <v>1778.38</v>
      </c>
      <c r="H268" s="32">
        <v>1787.94</v>
      </c>
      <c r="I268" s="32">
        <v>1789.47</v>
      </c>
      <c r="J268" s="32">
        <v>1814.36</v>
      </c>
      <c r="K268" s="32">
        <v>1803.49</v>
      </c>
      <c r="L268" s="32">
        <v>1803.73</v>
      </c>
      <c r="M268" s="32">
        <v>1805.51</v>
      </c>
      <c r="N268" s="32">
        <v>1807.36</v>
      </c>
      <c r="O268" s="32">
        <v>1806.72</v>
      </c>
      <c r="P268" s="32">
        <v>1805.05</v>
      </c>
      <c r="Q268" s="32">
        <v>1803.32</v>
      </c>
      <c r="R268" s="32">
        <v>1797.88</v>
      </c>
      <c r="S268" s="32">
        <v>1803.33</v>
      </c>
      <c r="T268" s="32">
        <v>1801.6</v>
      </c>
      <c r="U268" s="32">
        <v>1803.31</v>
      </c>
      <c r="V268" s="32">
        <v>1809.57</v>
      </c>
      <c r="W268" s="32">
        <v>1804.4</v>
      </c>
      <c r="X268" s="32">
        <v>1813.6</v>
      </c>
      <c r="Y268" s="32">
        <v>1809.09</v>
      </c>
      <c r="Z268" s="32">
        <v>1787.57</v>
      </c>
      <c r="AA268" s="21"/>
      <c r="AB268" s="21"/>
    </row>
    <row r="269" spans="2:28" s="6" customFormat="1" x14ac:dyDescent="0.25">
      <c r="B269" s="31">
        <f t="shared" si="4"/>
        <v>43860</v>
      </c>
      <c r="C269" s="32">
        <v>1777.69</v>
      </c>
      <c r="D269" s="32">
        <v>1774.52</v>
      </c>
      <c r="E269" s="32">
        <v>1773.19</v>
      </c>
      <c r="F269" s="32">
        <v>1768.19</v>
      </c>
      <c r="G269" s="32">
        <v>1770.09</v>
      </c>
      <c r="H269" s="32">
        <v>1774.51</v>
      </c>
      <c r="I269" s="32">
        <v>1780.86</v>
      </c>
      <c r="J269" s="32">
        <v>1795.79</v>
      </c>
      <c r="K269" s="32">
        <v>1797.56</v>
      </c>
      <c r="L269" s="32">
        <v>1804.66</v>
      </c>
      <c r="M269" s="32">
        <v>1806.95</v>
      </c>
      <c r="N269" s="32">
        <v>1807.57</v>
      </c>
      <c r="O269" s="32">
        <v>1799.37</v>
      </c>
      <c r="P269" s="32">
        <v>1798.91</v>
      </c>
      <c r="Q269" s="32">
        <v>1800.75</v>
      </c>
      <c r="R269" s="32">
        <v>1791.72</v>
      </c>
      <c r="S269" s="32">
        <v>1797.13</v>
      </c>
      <c r="T269" s="32">
        <v>1798.33</v>
      </c>
      <c r="U269" s="32">
        <v>1796.09</v>
      </c>
      <c r="V269" s="32">
        <v>1807.27</v>
      </c>
      <c r="W269" s="32">
        <v>1802.43</v>
      </c>
      <c r="X269" s="32">
        <v>1800.11</v>
      </c>
      <c r="Y269" s="32">
        <v>1794.47</v>
      </c>
      <c r="Z269" s="32">
        <v>1785.44</v>
      </c>
      <c r="AA269" s="21"/>
      <c r="AB269" s="21"/>
    </row>
    <row r="270" spans="2:28" s="6" customFormat="1" x14ac:dyDescent="0.25">
      <c r="B270" s="31">
        <f t="shared" si="4"/>
        <v>43861</v>
      </c>
      <c r="C270" s="32">
        <v>1776.41</v>
      </c>
      <c r="D270" s="32">
        <v>1767.39</v>
      </c>
      <c r="E270" s="32">
        <v>1761.27</v>
      </c>
      <c r="F270" s="32">
        <v>1763.6</v>
      </c>
      <c r="G270" s="32">
        <v>1777.47</v>
      </c>
      <c r="H270" s="32">
        <v>1781.52</v>
      </c>
      <c r="I270" s="32">
        <v>1777.86</v>
      </c>
      <c r="J270" s="32">
        <v>1797.36</v>
      </c>
      <c r="K270" s="32">
        <v>1791.53</v>
      </c>
      <c r="L270" s="32">
        <v>1791.11</v>
      </c>
      <c r="M270" s="32">
        <v>1804.02</v>
      </c>
      <c r="N270" s="32">
        <v>1806.43</v>
      </c>
      <c r="O270" s="32">
        <v>1798.08</v>
      </c>
      <c r="P270" s="32">
        <v>1796.96</v>
      </c>
      <c r="Q270" s="32">
        <v>1791.22</v>
      </c>
      <c r="R270" s="32">
        <v>1787.93</v>
      </c>
      <c r="S270" s="32">
        <v>1786.91</v>
      </c>
      <c r="T270" s="32">
        <v>1790.45</v>
      </c>
      <c r="U270" s="32">
        <v>1791.53</v>
      </c>
      <c r="V270" s="32">
        <v>1804.08</v>
      </c>
      <c r="W270" s="32">
        <v>1796.51</v>
      </c>
      <c r="X270" s="32">
        <v>1795.66</v>
      </c>
      <c r="Y270" s="32">
        <v>1796.09</v>
      </c>
      <c r="Z270" s="32">
        <v>1788.98</v>
      </c>
      <c r="AA270" s="21"/>
      <c r="AB270" s="21"/>
    </row>
    <row r="271" spans="2:28" s="6" customFormat="1" x14ac:dyDescent="0.2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21"/>
      <c r="AB271" s="21"/>
    </row>
    <row r="272" spans="2:28" s="6" customFormat="1" ht="15" customHeight="1" x14ac:dyDescent="0.25">
      <c r="B272" s="35" t="s">
        <v>58</v>
      </c>
      <c r="C272" s="70" t="s">
        <v>59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3"/>
      <c r="AA272" s="21"/>
      <c r="AB272" s="21"/>
    </row>
    <row r="273" spans="2:28" s="6" customFormat="1" x14ac:dyDescent="0.25">
      <c r="B273" s="62" t="s">
        <v>53</v>
      </c>
      <c r="C273" s="28">
        <v>0</v>
      </c>
      <c r="D273" s="28">
        <v>4.1666666666666664E-2</v>
      </c>
      <c r="E273" s="28">
        <v>8.3333333333333329E-2</v>
      </c>
      <c r="F273" s="28">
        <v>0.125</v>
      </c>
      <c r="G273" s="28">
        <v>0.16666666666666666</v>
      </c>
      <c r="H273" s="28">
        <v>0.20833333333333334</v>
      </c>
      <c r="I273" s="28">
        <v>0.25</v>
      </c>
      <c r="J273" s="28">
        <v>0.29166666666666669</v>
      </c>
      <c r="K273" s="28">
        <v>0.33333333333333331</v>
      </c>
      <c r="L273" s="28">
        <v>0.375</v>
      </c>
      <c r="M273" s="28">
        <v>0.41666666666666669</v>
      </c>
      <c r="N273" s="28">
        <v>0.45833333333333331</v>
      </c>
      <c r="O273" s="28">
        <v>0.5</v>
      </c>
      <c r="P273" s="28">
        <v>0.54166666666666663</v>
      </c>
      <c r="Q273" s="28">
        <v>0.58333333333333337</v>
      </c>
      <c r="R273" s="28">
        <v>0.625</v>
      </c>
      <c r="S273" s="28">
        <v>0.66666666666666663</v>
      </c>
      <c r="T273" s="28">
        <v>0.70833333333333337</v>
      </c>
      <c r="U273" s="28">
        <v>0.75</v>
      </c>
      <c r="V273" s="28">
        <v>0.79166666666666663</v>
      </c>
      <c r="W273" s="28">
        <v>0.83333333333333337</v>
      </c>
      <c r="X273" s="28">
        <v>0.875</v>
      </c>
      <c r="Y273" s="28">
        <v>0.91666666666666663</v>
      </c>
      <c r="Z273" s="28">
        <v>0.95833333333333337</v>
      </c>
      <c r="AA273" s="21"/>
      <c r="AB273" s="21"/>
    </row>
    <row r="274" spans="2:28" s="6" customFormat="1" x14ac:dyDescent="0.25">
      <c r="B274" s="62"/>
      <c r="C274" s="29" t="s">
        <v>54</v>
      </c>
      <c r="D274" s="29" t="s">
        <v>54</v>
      </c>
      <c r="E274" s="29" t="s">
        <v>54</v>
      </c>
      <c r="F274" s="29" t="s">
        <v>54</v>
      </c>
      <c r="G274" s="29" t="s">
        <v>54</v>
      </c>
      <c r="H274" s="29" t="s">
        <v>54</v>
      </c>
      <c r="I274" s="29" t="s">
        <v>54</v>
      </c>
      <c r="J274" s="29" t="s">
        <v>54</v>
      </c>
      <c r="K274" s="29" t="s">
        <v>54</v>
      </c>
      <c r="L274" s="29" t="s">
        <v>54</v>
      </c>
      <c r="M274" s="29" t="s">
        <v>54</v>
      </c>
      <c r="N274" s="29" t="s">
        <v>54</v>
      </c>
      <c r="O274" s="29" t="s">
        <v>54</v>
      </c>
      <c r="P274" s="29" t="s">
        <v>54</v>
      </c>
      <c r="Q274" s="29" t="s">
        <v>54</v>
      </c>
      <c r="R274" s="29" t="s">
        <v>54</v>
      </c>
      <c r="S274" s="29" t="s">
        <v>54</v>
      </c>
      <c r="T274" s="29" t="s">
        <v>54</v>
      </c>
      <c r="U274" s="29" t="s">
        <v>54</v>
      </c>
      <c r="V274" s="29" t="s">
        <v>54</v>
      </c>
      <c r="W274" s="29" t="s">
        <v>54</v>
      </c>
      <c r="X274" s="29" t="s">
        <v>54</v>
      </c>
      <c r="Y274" s="29" t="s">
        <v>54</v>
      </c>
      <c r="Z274" s="29" t="s">
        <v>55</v>
      </c>
      <c r="AA274" s="21"/>
      <c r="AB274" s="21"/>
    </row>
    <row r="275" spans="2:28" s="6" customFormat="1" x14ac:dyDescent="0.25">
      <c r="B275" s="62"/>
      <c r="C275" s="30">
        <v>4.1666666666666664E-2</v>
      </c>
      <c r="D275" s="30">
        <v>8.3333333333333329E-2</v>
      </c>
      <c r="E275" s="30">
        <v>0.125</v>
      </c>
      <c r="F275" s="30">
        <v>0.16666666666666666</v>
      </c>
      <c r="G275" s="30">
        <v>0.20833333333333334</v>
      </c>
      <c r="H275" s="30">
        <v>0.25</v>
      </c>
      <c r="I275" s="30">
        <v>0.29166666666666669</v>
      </c>
      <c r="J275" s="30">
        <v>0.33333333333333331</v>
      </c>
      <c r="K275" s="30">
        <v>0.375</v>
      </c>
      <c r="L275" s="30">
        <v>0.41666666666666669</v>
      </c>
      <c r="M275" s="30">
        <v>0.45833333333333331</v>
      </c>
      <c r="N275" s="30">
        <v>0.5</v>
      </c>
      <c r="O275" s="30">
        <v>0.54166666666666663</v>
      </c>
      <c r="P275" s="30">
        <v>0.58333333333333337</v>
      </c>
      <c r="Q275" s="30">
        <v>0.625</v>
      </c>
      <c r="R275" s="30">
        <v>0.66666666666666663</v>
      </c>
      <c r="S275" s="30">
        <v>0.70833333333333337</v>
      </c>
      <c r="T275" s="30">
        <v>0.75</v>
      </c>
      <c r="U275" s="30">
        <v>0.79166666666666663</v>
      </c>
      <c r="V275" s="30">
        <v>0.83333333333333337</v>
      </c>
      <c r="W275" s="30">
        <v>0.875</v>
      </c>
      <c r="X275" s="30">
        <v>0.91666666666666663</v>
      </c>
      <c r="Y275" s="30">
        <v>0.95833333333333337</v>
      </c>
      <c r="Z275" s="30">
        <v>0</v>
      </c>
      <c r="AA275" s="21"/>
      <c r="AB275" s="21"/>
    </row>
    <row r="276" spans="2:28" s="6" customFormat="1" x14ac:dyDescent="0.25">
      <c r="B276" s="31">
        <f>IF(B52=0,"",B52)</f>
        <v>43831</v>
      </c>
      <c r="C276" s="32">
        <v>2029.47</v>
      </c>
      <c r="D276" s="32">
        <v>2034.71</v>
      </c>
      <c r="E276" s="32">
        <v>2033.68</v>
      </c>
      <c r="F276" s="32">
        <v>2021.28</v>
      </c>
      <c r="G276" s="32">
        <v>2019.36</v>
      </c>
      <c r="H276" s="32">
        <v>2016.11</v>
      </c>
      <c r="I276" s="32">
        <v>2025.75</v>
      </c>
      <c r="J276" s="32">
        <v>2016.19</v>
      </c>
      <c r="K276" s="32">
        <v>2038.95</v>
      </c>
      <c r="L276" s="32">
        <v>2036.79</v>
      </c>
      <c r="M276" s="32">
        <v>2028.54</v>
      </c>
      <c r="N276" s="32">
        <v>2030.34</v>
      </c>
      <c r="O276" s="32">
        <v>2037.43</v>
      </c>
      <c r="P276" s="32">
        <v>2032.75</v>
      </c>
      <c r="Q276" s="32">
        <v>2042.15</v>
      </c>
      <c r="R276" s="32">
        <v>2036.55</v>
      </c>
      <c r="S276" s="32">
        <v>2036.45</v>
      </c>
      <c r="T276" s="32">
        <v>2043.29</v>
      </c>
      <c r="U276" s="32">
        <v>2041.84</v>
      </c>
      <c r="V276" s="32">
        <v>2039.89</v>
      </c>
      <c r="W276" s="32">
        <v>2043.97</v>
      </c>
      <c r="X276" s="32">
        <v>2037.93</v>
      </c>
      <c r="Y276" s="32">
        <v>2033.81</v>
      </c>
      <c r="Z276" s="32">
        <v>2026.29</v>
      </c>
      <c r="AA276" s="21"/>
      <c r="AB276" s="21"/>
    </row>
    <row r="277" spans="2:28" s="6" customFormat="1" x14ac:dyDescent="0.25">
      <c r="B277" s="31">
        <f t="shared" ref="B277:B306" si="5">IF(B53=0,"",B53)</f>
        <v>43832</v>
      </c>
      <c r="C277" s="32">
        <v>2047.63</v>
      </c>
      <c r="D277" s="32">
        <v>2032.13</v>
      </c>
      <c r="E277" s="32">
        <v>2043.01</v>
      </c>
      <c r="F277" s="32">
        <v>2027.16</v>
      </c>
      <c r="G277" s="32">
        <v>2032.04</v>
      </c>
      <c r="H277" s="32">
        <v>2023.62</v>
      </c>
      <c r="I277" s="32">
        <v>2022.76</v>
      </c>
      <c r="J277" s="32">
        <v>2032.33</v>
      </c>
      <c r="K277" s="32">
        <v>2039.57</v>
      </c>
      <c r="L277" s="32">
        <v>2068.04</v>
      </c>
      <c r="M277" s="32">
        <v>2073.5100000000002</v>
      </c>
      <c r="N277" s="32">
        <v>2068.61</v>
      </c>
      <c r="O277" s="32">
        <v>2071.2199999999998</v>
      </c>
      <c r="P277" s="32">
        <v>2076.85</v>
      </c>
      <c r="Q277" s="32">
        <v>2074.52</v>
      </c>
      <c r="R277" s="32">
        <v>2083.66</v>
      </c>
      <c r="S277" s="32">
        <v>2070.08</v>
      </c>
      <c r="T277" s="32">
        <v>2070.4499999999998</v>
      </c>
      <c r="U277" s="32">
        <v>2071.2199999999998</v>
      </c>
      <c r="V277" s="32">
        <v>2062.9699999999998</v>
      </c>
      <c r="W277" s="32">
        <v>2065.58</v>
      </c>
      <c r="X277" s="32">
        <v>2076.1799999999998</v>
      </c>
      <c r="Y277" s="32">
        <v>2061.4</v>
      </c>
      <c r="Z277" s="32">
        <v>2035.84</v>
      </c>
      <c r="AA277" s="21"/>
      <c r="AB277" s="21"/>
    </row>
    <row r="278" spans="2:28" s="6" customFormat="1" x14ac:dyDescent="0.25">
      <c r="B278" s="31">
        <f t="shared" si="5"/>
        <v>43833</v>
      </c>
      <c r="C278" s="32">
        <v>2052.37</v>
      </c>
      <c r="D278" s="32">
        <v>2045.06</v>
      </c>
      <c r="E278" s="32">
        <v>2032.96</v>
      </c>
      <c r="F278" s="32">
        <v>2027.1</v>
      </c>
      <c r="G278" s="32">
        <v>2030.67</v>
      </c>
      <c r="H278" s="32">
        <v>2032.56</v>
      </c>
      <c r="I278" s="32">
        <v>2027.97</v>
      </c>
      <c r="J278" s="32">
        <v>2040.12</v>
      </c>
      <c r="K278" s="32">
        <v>2036.91</v>
      </c>
      <c r="L278" s="32">
        <v>2047.12</v>
      </c>
      <c r="M278" s="32">
        <v>2041.67</v>
      </c>
      <c r="N278" s="32">
        <v>2052.7800000000002</v>
      </c>
      <c r="O278" s="32">
        <v>2053.61</v>
      </c>
      <c r="P278" s="32">
        <v>2059.2800000000002</v>
      </c>
      <c r="Q278" s="32">
        <v>2058.94</v>
      </c>
      <c r="R278" s="32">
        <v>2058.58</v>
      </c>
      <c r="S278" s="32">
        <v>2059.08</v>
      </c>
      <c r="T278" s="32">
        <v>2062.91</v>
      </c>
      <c r="U278" s="32">
        <v>2060.8200000000002</v>
      </c>
      <c r="V278" s="32">
        <v>2062.35</v>
      </c>
      <c r="W278" s="32">
        <v>2058.9699999999998</v>
      </c>
      <c r="X278" s="32">
        <v>2062.4</v>
      </c>
      <c r="Y278" s="32">
        <v>2038.15</v>
      </c>
      <c r="Z278" s="32">
        <v>2037.91</v>
      </c>
      <c r="AA278" s="21"/>
      <c r="AB278" s="21"/>
    </row>
    <row r="279" spans="2:28" s="6" customFormat="1" x14ac:dyDescent="0.25">
      <c r="B279" s="31">
        <f t="shared" si="5"/>
        <v>43834</v>
      </c>
      <c r="C279" s="32">
        <v>2044.6</v>
      </c>
      <c r="D279" s="32">
        <v>2035.59</v>
      </c>
      <c r="E279" s="32">
        <v>2030.03</v>
      </c>
      <c r="F279" s="32">
        <v>2027.18</v>
      </c>
      <c r="G279" s="32">
        <v>2028.01</v>
      </c>
      <c r="H279" s="32">
        <v>2023.77</v>
      </c>
      <c r="I279" s="32">
        <v>2023.23</v>
      </c>
      <c r="J279" s="32">
        <v>2024.83</v>
      </c>
      <c r="K279" s="32">
        <v>2046.34</v>
      </c>
      <c r="L279" s="32">
        <v>2059.36</v>
      </c>
      <c r="M279" s="32">
        <v>2055.71</v>
      </c>
      <c r="N279" s="32">
        <v>2054.19</v>
      </c>
      <c r="O279" s="32">
        <v>2057.65</v>
      </c>
      <c r="P279" s="32">
        <v>2057.1</v>
      </c>
      <c r="Q279" s="32">
        <v>2054.42</v>
      </c>
      <c r="R279" s="32">
        <v>2052.4499999999998</v>
      </c>
      <c r="S279" s="32">
        <v>2055.2399999999998</v>
      </c>
      <c r="T279" s="32">
        <v>2057.63</v>
      </c>
      <c r="U279" s="32">
        <v>2054.5</v>
      </c>
      <c r="V279" s="32">
        <v>2055.77</v>
      </c>
      <c r="W279" s="32">
        <v>2058.31</v>
      </c>
      <c r="X279" s="32">
        <v>2065.42</v>
      </c>
      <c r="Y279" s="32">
        <v>2063.1799999999998</v>
      </c>
      <c r="Z279" s="32">
        <v>2036.36</v>
      </c>
      <c r="AA279" s="21"/>
      <c r="AB279" s="21"/>
    </row>
    <row r="280" spans="2:28" s="6" customFormat="1" x14ac:dyDescent="0.25">
      <c r="B280" s="31">
        <f t="shared" si="5"/>
        <v>43835</v>
      </c>
      <c r="C280" s="32">
        <v>2034.16</v>
      </c>
      <c r="D280" s="32">
        <v>2043.64</v>
      </c>
      <c r="E280" s="32">
        <v>2035</v>
      </c>
      <c r="F280" s="32">
        <v>2029.95</v>
      </c>
      <c r="G280" s="32">
        <v>2030.23</v>
      </c>
      <c r="H280" s="32">
        <v>2026.72</v>
      </c>
      <c r="I280" s="32">
        <v>2039.41</v>
      </c>
      <c r="J280" s="32">
        <v>2025.11</v>
      </c>
      <c r="K280" s="32">
        <v>2060.92</v>
      </c>
      <c r="L280" s="32">
        <v>2056.7199999999998</v>
      </c>
      <c r="M280" s="32">
        <v>2054.48</v>
      </c>
      <c r="N280" s="32">
        <v>2058.7600000000002</v>
      </c>
      <c r="O280" s="32">
        <v>2062.27</v>
      </c>
      <c r="P280" s="32">
        <v>2059.33</v>
      </c>
      <c r="Q280" s="32">
        <v>2054.59</v>
      </c>
      <c r="R280" s="32">
        <v>2052.61</v>
      </c>
      <c r="S280" s="32">
        <v>2053.19</v>
      </c>
      <c r="T280" s="32">
        <v>2053.19</v>
      </c>
      <c r="U280" s="32">
        <v>2054.2399999999998</v>
      </c>
      <c r="V280" s="32">
        <v>2058.39</v>
      </c>
      <c r="W280" s="32">
        <v>2062.73</v>
      </c>
      <c r="X280" s="32">
        <v>2065.02</v>
      </c>
      <c r="Y280" s="32">
        <v>2059.4699999999998</v>
      </c>
      <c r="Z280" s="32">
        <v>2033.82</v>
      </c>
      <c r="AA280" s="21"/>
      <c r="AB280" s="21"/>
    </row>
    <row r="281" spans="2:28" s="6" customFormat="1" x14ac:dyDescent="0.25">
      <c r="B281" s="31">
        <f t="shared" si="5"/>
        <v>43836</v>
      </c>
      <c r="C281" s="32">
        <v>2048.3000000000002</v>
      </c>
      <c r="D281" s="32">
        <v>2040.67</v>
      </c>
      <c r="E281" s="32">
        <v>2034.46</v>
      </c>
      <c r="F281" s="32">
        <v>2032.45</v>
      </c>
      <c r="G281" s="32">
        <v>2046.86</v>
      </c>
      <c r="H281" s="32">
        <v>2036.44</v>
      </c>
      <c r="I281" s="32">
        <v>2032.35</v>
      </c>
      <c r="J281" s="32">
        <v>2036.9</v>
      </c>
      <c r="K281" s="32">
        <v>2045.91</v>
      </c>
      <c r="L281" s="32">
        <v>2058.9</v>
      </c>
      <c r="M281" s="32">
        <v>2066.14</v>
      </c>
      <c r="N281" s="32">
        <v>2063.69</v>
      </c>
      <c r="O281" s="32">
        <v>2069.86</v>
      </c>
      <c r="P281" s="32">
        <v>2072.62</v>
      </c>
      <c r="Q281" s="32">
        <v>2072.4499999999998</v>
      </c>
      <c r="R281" s="32">
        <v>2074.9299999999998</v>
      </c>
      <c r="S281" s="32">
        <v>2078.54</v>
      </c>
      <c r="T281" s="32">
        <v>2079.4</v>
      </c>
      <c r="U281" s="32">
        <v>2077.96</v>
      </c>
      <c r="V281" s="32">
        <v>2081.88</v>
      </c>
      <c r="W281" s="32">
        <v>2083.7399999999998</v>
      </c>
      <c r="X281" s="32">
        <v>2076.63</v>
      </c>
      <c r="Y281" s="32">
        <v>2064.3200000000002</v>
      </c>
      <c r="Z281" s="32">
        <v>2045.26</v>
      </c>
      <c r="AA281" s="21"/>
      <c r="AB281" s="21"/>
    </row>
    <row r="282" spans="2:28" s="6" customFormat="1" x14ac:dyDescent="0.25">
      <c r="B282" s="31">
        <f t="shared" si="5"/>
        <v>43837</v>
      </c>
      <c r="C282" s="32">
        <v>2046.64</v>
      </c>
      <c r="D282" s="32">
        <v>2043.79</v>
      </c>
      <c r="E282" s="32">
        <v>2038.02</v>
      </c>
      <c r="F282" s="32">
        <v>2035.06</v>
      </c>
      <c r="G282" s="32">
        <v>2050.9</v>
      </c>
      <c r="H282" s="32">
        <v>2039.14</v>
      </c>
      <c r="I282" s="32">
        <v>2034.44</v>
      </c>
      <c r="J282" s="32">
        <v>2037.85</v>
      </c>
      <c r="K282" s="32">
        <v>2042.05</v>
      </c>
      <c r="L282" s="32">
        <v>2049.9299999999998</v>
      </c>
      <c r="M282" s="32">
        <v>2049.91</v>
      </c>
      <c r="N282" s="32">
        <v>2049.5</v>
      </c>
      <c r="O282" s="32">
        <v>2057.48</v>
      </c>
      <c r="P282" s="32">
        <v>2058.73</v>
      </c>
      <c r="Q282" s="32">
        <v>2056.98</v>
      </c>
      <c r="R282" s="32">
        <v>2056.2600000000002</v>
      </c>
      <c r="S282" s="32">
        <v>2057.6999999999998</v>
      </c>
      <c r="T282" s="32">
        <v>2059.87</v>
      </c>
      <c r="U282" s="32">
        <v>2059.2800000000002</v>
      </c>
      <c r="V282" s="32">
        <v>2061.5100000000002</v>
      </c>
      <c r="W282" s="32">
        <v>2065.6</v>
      </c>
      <c r="X282" s="32">
        <v>2070.1</v>
      </c>
      <c r="Y282" s="32">
        <v>2060.58</v>
      </c>
      <c r="Z282" s="32">
        <v>2047.18</v>
      </c>
      <c r="AA282" s="21"/>
      <c r="AB282" s="21"/>
    </row>
    <row r="283" spans="2:28" s="6" customFormat="1" x14ac:dyDescent="0.25">
      <c r="B283" s="31">
        <f t="shared" si="5"/>
        <v>43838</v>
      </c>
      <c r="C283" s="32">
        <v>2052.77</v>
      </c>
      <c r="D283" s="32">
        <v>2051.5700000000002</v>
      </c>
      <c r="E283" s="32">
        <v>2043.55</v>
      </c>
      <c r="F283" s="32">
        <v>2044.53</v>
      </c>
      <c r="G283" s="32">
        <v>2031.12</v>
      </c>
      <c r="H283" s="32">
        <v>2029.61</v>
      </c>
      <c r="I283" s="32">
        <v>2029.84</v>
      </c>
      <c r="J283" s="32">
        <v>2028.93</v>
      </c>
      <c r="K283" s="32">
        <v>2026.61</v>
      </c>
      <c r="L283" s="32">
        <v>2048.27</v>
      </c>
      <c r="M283" s="32">
        <v>2057.44</v>
      </c>
      <c r="N283" s="32">
        <v>2059.42</v>
      </c>
      <c r="O283" s="32">
        <v>2059.9899999999998</v>
      </c>
      <c r="P283" s="32">
        <v>2060.86</v>
      </c>
      <c r="Q283" s="32">
        <v>2058.69</v>
      </c>
      <c r="R283" s="32">
        <v>2058.5</v>
      </c>
      <c r="S283" s="32">
        <v>2057.9899999999998</v>
      </c>
      <c r="T283" s="32">
        <v>2059.54</v>
      </c>
      <c r="U283" s="32">
        <v>2061.64</v>
      </c>
      <c r="V283" s="32">
        <v>2059.38</v>
      </c>
      <c r="W283" s="32">
        <v>2058.4899999999998</v>
      </c>
      <c r="X283" s="32">
        <v>2060.75</v>
      </c>
      <c r="Y283" s="32">
        <v>2039.78</v>
      </c>
      <c r="Z283" s="32">
        <v>2044.18</v>
      </c>
      <c r="AA283" s="21"/>
      <c r="AB283" s="21"/>
    </row>
    <row r="284" spans="2:28" s="6" customFormat="1" x14ac:dyDescent="0.25">
      <c r="B284" s="31">
        <f t="shared" si="5"/>
        <v>43839</v>
      </c>
      <c r="C284" s="32">
        <v>2029.26</v>
      </c>
      <c r="D284" s="32">
        <v>2029.02</v>
      </c>
      <c r="E284" s="32">
        <v>2020.39</v>
      </c>
      <c r="F284" s="32">
        <v>2021.66</v>
      </c>
      <c r="G284" s="32">
        <v>2022.66</v>
      </c>
      <c r="H284" s="32">
        <v>2027.01</v>
      </c>
      <c r="I284" s="32">
        <v>2051.61</v>
      </c>
      <c r="J284" s="32">
        <v>2054.6999999999998</v>
      </c>
      <c r="K284" s="32">
        <v>2046</v>
      </c>
      <c r="L284" s="32">
        <v>2044.6</v>
      </c>
      <c r="M284" s="32">
        <v>2049.89</v>
      </c>
      <c r="N284" s="32">
        <v>2048.0300000000002</v>
      </c>
      <c r="O284" s="32">
        <v>2046.39</v>
      </c>
      <c r="P284" s="32">
        <v>2044.49</v>
      </c>
      <c r="Q284" s="32">
        <v>2046.51</v>
      </c>
      <c r="R284" s="32">
        <v>2045.98</v>
      </c>
      <c r="S284" s="32">
        <v>2047.06</v>
      </c>
      <c r="T284" s="32">
        <v>2049.5100000000002</v>
      </c>
      <c r="U284" s="32">
        <v>2054.9699999999998</v>
      </c>
      <c r="V284" s="32">
        <v>2053.9899999999998</v>
      </c>
      <c r="W284" s="32">
        <v>2053.89</v>
      </c>
      <c r="X284" s="32">
        <v>2061</v>
      </c>
      <c r="Y284" s="32">
        <v>2050.75</v>
      </c>
      <c r="Z284" s="32">
        <v>2010.9</v>
      </c>
      <c r="AA284" s="21"/>
      <c r="AB284" s="21"/>
    </row>
    <row r="285" spans="2:28" s="6" customFormat="1" x14ac:dyDescent="0.25">
      <c r="B285" s="31">
        <f t="shared" si="5"/>
        <v>43840</v>
      </c>
      <c r="C285" s="32">
        <v>2042.09</v>
      </c>
      <c r="D285" s="32">
        <v>2028.98</v>
      </c>
      <c r="E285" s="32">
        <v>2018.89</v>
      </c>
      <c r="F285" s="32">
        <v>2021.55</v>
      </c>
      <c r="G285" s="32">
        <v>2022.34</v>
      </c>
      <c r="H285" s="32">
        <v>2033.31</v>
      </c>
      <c r="I285" s="32">
        <v>2047.86</v>
      </c>
      <c r="J285" s="32">
        <v>2049.25</v>
      </c>
      <c r="K285" s="32">
        <v>2047.97</v>
      </c>
      <c r="L285" s="32">
        <v>2052.7399999999998</v>
      </c>
      <c r="M285" s="32">
        <v>2058.02</v>
      </c>
      <c r="N285" s="32">
        <v>2056.31</v>
      </c>
      <c r="O285" s="32">
        <v>2058.48</v>
      </c>
      <c r="P285" s="32">
        <v>2057.8200000000002</v>
      </c>
      <c r="Q285" s="32">
        <v>2057.6799999999998</v>
      </c>
      <c r="R285" s="32">
        <v>2052.15</v>
      </c>
      <c r="S285" s="32">
        <v>2056.71</v>
      </c>
      <c r="T285" s="32">
        <v>2056.92</v>
      </c>
      <c r="U285" s="32">
        <v>2055.75</v>
      </c>
      <c r="V285" s="32">
        <v>2055.5100000000002</v>
      </c>
      <c r="W285" s="32">
        <v>2051.25</v>
      </c>
      <c r="X285" s="32">
        <v>2059.38</v>
      </c>
      <c r="Y285" s="32">
        <v>2047.86</v>
      </c>
      <c r="Z285" s="32">
        <v>2026.98</v>
      </c>
      <c r="AA285" s="21"/>
      <c r="AB285" s="21"/>
    </row>
    <row r="286" spans="2:28" s="6" customFormat="1" x14ac:dyDescent="0.25">
      <c r="B286" s="31">
        <f t="shared" si="5"/>
        <v>43841</v>
      </c>
      <c r="C286" s="32">
        <v>2037.62</v>
      </c>
      <c r="D286" s="32">
        <v>2019.12</v>
      </c>
      <c r="E286" s="32">
        <v>2014.58</v>
      </c>
      <c r="F286" s="32">
        <v>2000.83</v>
      </c>
      <c r="G286" s="32">
        <v>2002.39</v>
      </c>
      <c r="H286" s="32">
        <v>2017.02</v>
      </c>
      <c r="I286" s="32">
        <v>2023.22</v>
      </c>
      <c r="J286" s="32">
        <v>2029.93</v>
      </c>
      <c r="K286" s="32">
        <v>2053.84</v>
      </c>
      <c r="L286" s="32">
        <v>2072.36</v>
      </c>
      <c r="M286" s="32">
        <v>2076.9699999999998</v>
      </c>
      <c r="N286" s="32">
        <v>2078.65</v>
      </c>
      <c r="O286" s="32">
        <v>2076.7600000000002</v>
      </c>
      <c r="P286" s="32">
        <v>2075.4899999999998</v>
      </c>
      <c r="Q286" s="32">
        <v>2076.62</v>
      </c>
      <c r="R286" s="32">
        <v>2073.3200000000002</v>
      </c>
      <c r="S286" s="32">
        <v>2078.0500000000002</v>
      </c>
      <c r="T286" s="32">
        <v>2080.1</v>
      </c>
      <c r="U286" s="32">
        <v>2079.11</v>
      </c>
      <c r="V286" s="32">
        <v>2076.39</v>
      </c>
      <c r="W286" s="32">
        <v>2078.1999999999998</v>
      </c>
      <c r="X286" s="32">
        <v>2070.6999999999998</v>
      </c>
      <c r="Y286" s="32">
        <v>2048.8200000000002</v>
      </c>
      <c r="Z286" s="32">
        <v>2028.36</v>
      </c>
      <c r="AA286" s="21"/>
      <c r="AB286" s="21"/>
    </row>
    <row r="287" spans="2:28" s="6" customFormat="1" x14ac:dyDescent="0.25">
      <c r="B287" s="31">
        <f t="shared" si="5"/>
        <v>43842</v>
      </c>
      <c r="C287" s="32">
        <v>2026.46</v>
      </c>
      <c r="D287" s="32">
        <v>2021.42</v>
      </c>
      <c r="E287" s="32">
        <v>2014.89</v>
      </c>
      <c r="F287" s="32">
        <v>2004.97</v>
      </c>
      <c r="G287" s="32">
        <v>2006.64</v>
      </c>
      <c r="H287" s="32">
        <v>2009.71</v>
      </c>
      <c r="I287" s="32">
        <v>2041.93</v>
      </c>
      <c r="J287" s="32">
        <v>2049.15</v>
      </c>
      <c r="K287" s="32">
        <v>2046.86</v>
      </c>
      <c r="L287" s="32">
        <v>2071.16</v>
      </c>
      <c r="M287" s="32">
        <v>2072.1799999999998</v>
      </c>
      <c r="N287" s="32">
        <v>2075.4699999999998</v>
      </c>
      <c r="O287" s="32">
        <v>2077.04</v>
      </c>
      <c r="P287" s="32">
        <v>2075.38</v>
      </c>
      <c r="Q287" s="32">
        <v>2075.71</v>
      </c>
      <c r="R287" s="32">
        <v>2070.14</v>
      </c>
      <c r="S287" s="32">
        <v>2073.5100000000002</v>
      </c>
      <c r="T287" s="32">
        <v>2077.65</v>
      </c>
      <c r="U287" s="32">
        <v>2070.9699999999998</v>
      </c>
      <c r="V287" s="32">
        <v>2070.56</v>
      </c>
      <c r="W287" s="32">
        <v>2074.7800000000002</v>
      </c>
      <c r="X287" s="32">
        <v>2067.88</v>
      </c>
      <c r="Y287" s="32">
        <v>2054.2199999999998</v>
      </c>
      <c r="Z287" s="32">
        <v>2028.33</v>
      </c>
      <c r="AA287" s="21"/>
      <c r="AB287" s="21"/>
    </row>
    <row r="288" spans="2:28" s="6" customFormat="1" x14ac:dyDescent="0.25">
      <c r="B288" s="31">
        <f t="shared" si="5"/>
        <v>43843</v>
      </c>
      <c r="C288" s="32">
        <v>2013.75</v>
      </c>
      <c r="D288" s="32">
        <v>2010.8</v>
      </c>
      <c r="E288" s="32">
        <v>2004.97</v>
      </c>
      <c r="F288" s="32">
        <v>2001.73</v>
      </c>
      <c r="G288" s="32">
        <v>2004.06</v>
      </c>
      <c r="H288" s="32">
        <v>2014.26</v>
      </c>
      <c r="I288" s="32">
        <v>2032.16</v>
      </c>
      <c r="J288" s="32">
        <v>2064.63</v>
      </c>
      <c r="K288" s="32">
        <v>2066.09</v>
      </c>
      <c r="L288" s="32">
        <v>2072.81</v>
      </c>
      <c r="M288" s="32">
        <v>2084.2600000000002</v>
      </c>
      <c r="N288" s="32">
        <v>2077.33</v>
      </c>
      <c r="O288" s="32">
        <v>2078.92</v>
      </c>
      <c r="P288" s="32">
        <v>2076.2600000000002</v>
      </c>
      <c r="Q288" s="32">
        <v>2078.8000000000002</v>
      </c>
      <c r="R288" s="32">
        <v>2072.64</v>
      </c>
      <c r="S288" s="32">
        <v>2076.9</v>
      </c>
      <c r="T288" s="32">
        <v>2073.4499999999998</v>
      </c>
      <c r="U288" s="32">
        <v>2071.08</v>
      </c>
      <c r="V288" s="32">
        <v>2069.36</v>
      </c>
      <c r="W288" s="32">
        <v>2060.89</v>
      </c>
      <c r="X288" s="32">
        <v>2046.57</v>
      </c>
      <c r="Y288" s="32">
        <v>2032.79</v>
      </c>
      <c r="Z288" s="32">
        <v>2020.48</v>
      </c>
      <c r="AA288" s="21"/>
      <c r="AB288" s="21"/>
    </row>
    <row r="289" spans="2:28" s="6" customFormat="1" x14ac:dyDescent="0.25">
      <c r="B289" s="31">
        <f t="shared" si="5"/>
        <v>43844</v>
      </c>
      <c r="C289" s="32">
        <v>2010.36</v>
      </c>
      <c r="D289" s="32">
        <v>2001.81</v>
      </c>
      <c r="E289" s="32">
        <v>2005.29</v>
      </c>
      <c r="F289" s="32">
        <v>2001.01</v>
      </c>
      <c r="G289" s="32">
        <v>2009.47</v>
      </c>
      <c r="H289" s="32">
        <v>1998.69</v>
      </c>
      <c r="I289" s="32">
        <v>2026.18</v>
      </c>
      <c r="J289" s="32">
        <v>2043.55</v>
      </c>
      <c r="K289" s="32">
        <v>2039.54</v>
      </c>
      <c r="L289" s="32">
        <v>2031.48</v>
      </c>
      <c r="M289" s="32">
        <v>2035.34</v>
      </c>
      <c r="N289" s="32">
        <v>2033.26</v>
      </c>
      <c r="O289" s="32">
        <v>2038.29</v>
      </c>
      <c r="P289" s="32">
        <v>2038.9</v>
      </c>
      <c r="Q289" s="32">
        <v>2034.24</v>
      </c>
      <c r="R289" s="32">
        <v>2030.83</v>
      </c>
      <c r="S289" s="32">
        <v>2036.13</v>
      </c>
      <c r="T289" s="32">
        <v>2031.49</v>
      </c>
      <c r="U289" s="32">
        <v>2038.49</v>
      </c>
      <c r="V289" s="32">
        <v>2035.03</v>
      </c>
      <c r="W289" s="32">
        <v>2038.19</v>
      </c>
      <c r="X289" s="32">
        <v>2042.23</v>
      </c>
      <c r="Y289" s="32">
        <v>2040.62</v>
      </c>
      <c r="Z289" s="32">
        <v>2028.52</v>
      </c>
      <c r="AA289" s="21"/>
      <c r="AB289" s="21"/>
    </row>
    <row r="290" spans="2:28" s="6" customFormat="1" x14ac:dyDescent="0.25">
      <c r="B290" s="31">
        <f t="shared" si="5"/>
        <v>43845</v>
      </c>
      <c r="C290" s="32">
        <v>2042.06</v>
      </c>
      <c r="D290" s="32">
        <v>2028.63</v>
      </c>
      <c r="E290" s="32">
        <v>2022.85</v>
      </c>
      <c r="F290" s="32">
        <v>2009.33</v>
      </c>
      <c r="G290" s="32">
        <v>2013.84</v>
      </c>
      <c r="H290" s="32">
        <v>2021.98</v>
      </c>
      <c r="I290" s="32">
        <v>2038.54</v>
      </c>
      <c r="J290" s="32">
        <v>2033.54</v>
      </c>
      <c r="K290" s="32">
        <v>2050.33</v>
      </c>
      <c r="L290" s="32">
        <v>2064.29</v>
      </c>
      <c r="M290" s="32">
        <v>2066.5300000000002</v>
      </c>
      <c r="N290" s="32">
        <v>2067.2800000000002</v>
      </c>
      <c r="O290" s="32">
        <v>2063.41</v>
      </c>
      <c r="P290" s="32">
        <v>2063.59</v>
      </c>
      <c r="Q290" s="32">
        <v>2062.56</v>
      </c>
      <c r="R290" s="32">
        <v>2062.63</v>
      </c>
      <c r="S290" s="32">
        <v>2063.4</v>
      </c>
      <c r="T290" s="32">
        <v>2050.14</v>
      </c>
      <c r="U290" s="32">
        <v>2046.81</v>
      </c>
      <c r="V290" s="32">
        <v>2043.51</v>
      </c>
      <c r="W290" s="32">
        <v>2041.23</v>
      </c>
      <c r="X290" s="32">
        <v>2043.04</v>
      </c>
      <c r="Y290" s="32">
        <v>2036.04</v>
      </c>
      <c r="Z290" s="32">
        <v>2037.22</v>
      </c>
      <c r="AA290" s="21"/>
      <c r="AB290" s="21"/>
    </row>
    <row r="291" spans="2:28" s="6" customFormat="1" x14ac:dyDescent="0.25">
      <c r="B291" s="31">
        <f t="shared" si="5"/>
        <v>43846</v>
      </c>
      <c r="C291" s="32">
        <v>2042.69</v>
      </c>
      <c r="D291" s="32">
        <v>2026.36</v>
      </c>
      <c r="E291" s="32">
        <v>2033.86</v>
      </c>
      <c r="F291" s="32">
        <v>2027.33</v>
      </c>
      <c r="G291" s="32">
        <v>2036.52</v>
      </c>
      <c r="H291" s="32">
        <v>2023.19</v>
      </c>
      <c r="I291" s="32">
        <v>2039.7</v>
      </c>
      <c r="J291" s="32">
        <v>2048.77</v>
      </c>
      <c r="K291" s="32">
        <v>2068.6799999999998</v>
      </c>
      <c r="L291" s="32">
        <v>2071.1799999999998</v>
      </c>
      <c r="M291" s="32">
        <v>2074.1</v>
      </c>
      <c r="N291" s="32">
        <v>2075.23</v>
      </c>
      <c r="O291" s="32">
        <v>2071.08</v>
      </c>
      <c r="P291" s="32">
        <v>2074.23</v>
      </c>
      <c r="Q291" s="32">
        <v>2075.7199999999998</v>
      </c>
      <c r="R291" s="32">
        <v>2069.7199999999998</v>
      </c>
      <c r="S291" s="32">
        <v>2075.2199999999998</v>
      </c>
      <c r="T291" s="32">
        <v>2077.6999999999998</v>
      </c>
      <c r="U291" s="32">
        <v>2074.7800000000002</v>
      </c>
      <c r="V291" s="32">
        <v>2075.86</v>
      </c>
      <c r="W291" s="32">
        <v>2071.37</v>
      </c>
      <c r="X291" s="32">
        <v>2064.21</v>
      </c>
      <c r="Y291" s="32">
        <v>2044.77</v>
      </c>
      <c r="Z291" s="32">
        <v>2027.16</v>
      </c>
      <c r="AA291" s="21"/>
      <c r="AB291" s="21"/>
    </row>
    <row r="292" spans="2:28" s="6" customFormat="1" x14ac:dyDescent="0.25">
      <c r="B292" s="31">
        <f t="shared" si="5"/>
        <v>43847</v>
      </c>
      <c r="C292" s="32">
        <v>2030.07</v>
      </c>
      <c r="D292" s="32">
        <v>2033.48</v>
      </c>
      <c r="E292" s="32">
        <v>2033.87</v>
      </c>
      <c r="F292" s="32">
        <v>2026.91</v>
      </c>
      <c r="G292" s="32">
        <v>2028.58</v>
      </c>
      <c r="H292" s="32">
        <v>2027.73</v>
      </c>
      <c r="I292" s="32">
        <v>2033.23</v>
      </c>
      <c r="J292" s="32">
        <v>2074.0100000000002</v>
      </c>
      <c r="K292" s="32">
        <v>2081.4899999999998</v>
      </c>
      <c r="L292" s="32">
        <v>2085.5700000000002</v>
      </c>
      <c r="M292" s="32">
        <v>2086.67</v>
      </c>
      <c r="N292" s="32">
        <v>2088.2600000000002</v>
      </c>
      <c r="O292" s="32">
        <v>2088.13</v>
      </c>
      <c r="P292" s="32">
        <v>2088.08</v>
      </c>
      <c r="Q292" s="32">
        <v>2086.79</v>
      </c>
      <c r="R292" s="32">
        <v>2082.4</v>
      </c>
      <c r="S292" s="32">
        <v>2085.3000000000002</v>
      </c>
      <c r="T292" s="32">
        <v>2084.91</v>
      </c>
      <c r="U292" s="32">
        <v>2084.6999999999998</v>
      </c>
      <c r="V292" s="32">
        <v>2084.81</v>
      </c>
      <c r="W292" s="32">
        <v>2081.77</v>
      </c>
      <c r="X292" s="32">
        <v>2086.5300000000002</v>
      </c>
      <c r="Y292" s="32">
        <v>2073.02</v>
      </c>
      <c r="Z292" s="32">
        <v>2047.06</v>
      </c>
      <c r="AA292" s="21"/>
      <c r="AB292" s="21"/>
    </row>
    <row r="293" spans="2:28" s="6" customFormat="1" x14ac:dyDescent="0.25">
      <c r="B293" s="31">
        <f t="shared" si="5"/>
        <v>43848</v>
      </c>
      <c r="C293" s="32">
        <v>2074.34</v>
      </c>
      <c r="D293" s="32">
        <v>2067.11</v>
      </c>
      <c r="E293" s="32">
        <v>2066.41</v>
      </c>
      <c r="F293" s="32">
        <v>2058.96</v>
      </c>
      <c r="G293" s="32">
        <v>2050.86</v>
      </c>
      <c r="H293" s="32">
        <v>2041.06</v>
      </c>
      <c r="I293" s="32">
        <v>2082.4899999999998</v>
      </c>
      <c r="J293" s="32">
        <v>2089.4699999999998</v>
      </c>
      <c r="K293" s="32">
        <v>2094.83</v>
      </c>
      <c r="L293" s="32">
        <v>2100.4299999999998</v>
      </c>
      <c r="M293" s="32">
        <v>2096.1999999999998</v>
      </c>
      <c r="N293" s="32">
        <v>2098.46</v>
      </c>
      <c r="O293" s="32">
        <v>2098.15</v>
      </c>
      <c r="P293" s="32">
        <v>2097.8000000000002</v>
      </c>
      <c r="Q293" s="32">
        <v>2096.31</v>
      </c>
      <c r="R293" s="32">
        <v>2094.42</v>
      </c>
      <c r="S293" s="32">
        <v>2098.7800000000002</v>
      </c>
      <c r="T293" s="32">
        <v>2105.98</v>
      </c>
      <c r="U293" s="32">
        <v>2101.37</v>
      </c>
      <c r="V293" s="32">
        <v>2094.21</v>
      </c>
      <c r="W293" s="32">
        <v>2100.67</v>
      </c>
      <c r="X293" s="32">
        <v>2097.73</v>
      </c>
      <c r="Y293" s="32">
        <v>2081.7199999999998</v>
      </c>
      <c r="Z293" s="32">
        <v>2069.44</v>
      </c>
      <c r="AA293" s="21"/>
      <c r="AB293" s="21"/>
    </row>
    <row r="294" spans="2:28" s="6" customFormat="1" x14ac:dyDescent="0.25">
      <c r="B294" s="31">
        <f t="shared" si="5"/>
        <v>43849</v>
      </c>
      <c r="C294" s="32">
        <v>2064.85</v>
      </c>
      <c r="D294" s="32">
        <v>2052.77</v>
      </c>
      <c r="E294" s="32">
        <v>2035.19</v>
      </c>
      <c r="F294" s="32">
        <v>2058.87</v>
      </c>
      <c r="G294" s="32">
        <v>2045.69</v>
      </c>
      <c r="H294" s="32">
        <v>2017.7</v>
      </c>
      <c r="I294" s="32">
        <v>2077.38</v>
      </c>
      <c r="J294" s="32">
        <v>2081.54</v>
      </c>
      <c r="K294" s="32">
        <v>2055.39</v>
      </c>
      <c r="L294" s="32">
        <v>2070.73</v>
      </c>
      <c r="M294" s="32">
        <v>2079.0100000000002</v>
      </c>
      <c r="N294" s="32">
        <v>2089.3200000000002</v>
      </c>
      <c r="O294" s="32">
        <v>2094.0500000000002</v>
      </c>
      <c r="P294" s="32">
        <v>2085.0100000000002</v>
      </c>
      <c r="Q294" s="32">
        <v>2092.13</v>
      </c>
      <c r="R294" s="32">
        <v>2081.98</v>
      </c>
      <c r="S294" s="32">
        <v>2088.64</v>
      </c>
      <c r="T294" s="32">
        <v>2091.52</v>
      </c>
      <c r="U294" s="32">
        <v>2090.0300000000002</v>
      </c>
      <c r="V294" s="32">
        <v>2088.34</v>
      </c>
      <c r="W294" s="32">
        <v>2087.37</v>
      </c>
      <c r="X294" s="32">
        <v>2068.7199999999998</v>
      </c>
      <c r="Y294" s="32">
        <v>2034.64</v>
      </c>
      <c r="Z294" s="32">
        <v>2055.0300000000002</v>
      </c>
      <c r="AA294" s="21"/>
      <c r="AB294" s="21"/>
    </row>
    <row r="295" spans="2:28" s="6" customFormat="1" x14ac:dyDescent="0.25">
      <c r="B295" s="31">
        <f t="shared" si="5"/>
        <v>43850</v>
      </c>
      <c r="C295" s="32">
        <v>2072.0500000000002</v>
      </c>
      <c r="D295" s="32">
        <v>2058.5</v>
      </c>
      <c r="E295" s="32">
        <v>2060.54</v>
      </c>
      <c r="F295" s="32">
        <v>2061.09</v>
      </c>
      <c r="G295" s="32">
        <v>2068.52</v>
      </c>
      <c r="H295" s="32">
        <v>2051.04</v>
      </c>
      <c r="I295" s="32">
        <v>2062.2800000000002</v>
      </c>
      <c r="J295" s="32">
        <v>2088.9699999999998</v>
      </c>
      <c r="K295" s="32">
        <v>2085.2199999999998</v>
      </c>
      <c r="L295" s="32">
        <v>2089.9299999999998</v>
      </c>
      <c r="M295" s="32">
        <v>2095.33</v>
      </c>
      <c r="N295" s="32">
        <v>2093.9299999999998</v>
      </c>
      <c r="O295" s="32">
        <v>2096.9</v>
      </c>
      <c r="P295" s="32">
        <v>2095.63</v>
      </c>
      <c r="Q295" s="32">
        <v>2082.91</v>
      </c>
      <c r="R295" s="32">
        <v>2075.44</v>
      </c>
      <c r="S295" s="32">
        <v>2079.29</v>
      </c>
      <c r="T295" s="32">
        <v>2074.02</v>
      </c>
      <c r="U295" s="32">
        <v>2075.89</v>
      </c>
      <c r="V295" s="32">
        <v>2080.62</v>
      </c>
      <c r="W295" s="32">
        <v>2074.13</v>
      </c>
      <c r="X295" s="32">
        <v>2071.38</v>
      </c>
      <c r="Y295" s="32">
        <v>2058.38</v>
      </c>
      <c r="Z295" s="32">
        <v>2061.33</v>
      </c>
      <c r="AA295" s="21"/>
      <c r="AB295" s="21"/>
    </row>
    <row r="296" spans="2:28" s="6" customFormat="1" x14ac:dyDescent="0.25">
      <c r="B296" s="31">
        <f t="shared" si="5"/>
        <v>43851</v>
      </c>
      <c r="C296" s="32">
        <v>2022.3</v>
      </c>
      <c r="D296" s="32">
        <v>2032.75</v>
      </c>
      <c r="E296" s="32">
        <v>2034.8</v>
      </c>
      <c r="F296" s="32">
        <v>2037.3</v>
      </c>
      <c r="G296" s="32">
        <v>2037.9</v>
      </c>
      <c r="H296" s="32">
        <v>2021.5</v>
      </c>
      <c r="I296" s="32">
        <v>2037.77</v>
      </c>
      <c r="J296" s="32">
        <v>2063.61</v>
      </c>
      <c r="K296" s="32">
        <v>2067.04</v>
      </c>
      <c r="L296" s="32">
        <v>2076.5700000000002</v>
      </c>
      <c r="M296" s="32">
        <v>2075.88</v>
      </c>
      <c r="N296" s="32">
        <v>2073.44</v>
      </c>
      <c r="O296" s="32">
        <v>2071.4299999999998</v>
      </c>
      <c r="P296" s="32">
        <v>2073.34</v>
      </c>
      <c r="Q296" s="32">
        <v>2076.13</v>
      </c>
      <c r="R296" s="32">
        <v>2069.44</v>
      </c>
      <c r="S296" s="32">
        <v>2072.06</v>
      </c>
      <c r="T296" s="32">
        <v>2075.5500000000002</v>
      </c>
      <c r="U296" s="32">
        <v>2073.11</v>
      </c>
      <c r="V296" s="32">
        <v>2069.5500000000002</v>
      </c>
      <c r="W296" s="32">
        <v>2065.69</v>
      </c>
      <c r="X296" s="32">
        <v>2056.7399999999998</v>
      </c>
      <c r="Y296" s="32">
        <v>2048.8000000000002</v>
      </c>
      <c r="Z296" s="32">
        <v>2047.96</v>
      </c>
      <c r="AA296" s="21"/>
      <c r="AB296" s="21"/>
    </row>
    <row r="297" spans="2:28" s="6" customFormat="1" x14ac:dyDescent="0.25">
      <c r="B297" s="31">
        <f t="shared" si="5"/>
        <v>43852</v>
      </c>
      <c r="C297" s="32">
        <v>2055.2600000000002</v>
      </c>
      <c r="D297" s="32">
        <v>2059.4</v>
      </c>
      <c r="E297" s="32">
        <v>2056.39</v>
      </c>
      <c r="F297" s="32">
        <v>2038.6</v>
      </c>
      <c r="G297" s="32">
        <v>2042.93</v>
      </c>
      <c r="H297" s="32">
        <v>2064.6799999999998</v>
      </c>
      <c r="I297" s="32">
        <v>2040.29</v>
      </c>
      <c r="J297" s="32">
        <v>2052.94</v>
      </c>
      <c r="K297" s="32">
        <v>2050.83</v>
      </c>
      <c r="L297" s="32">
        <v>2050.04</v>
      </c>
      <c r="M297" s="32">
        <v>2043.31</v>
      </c>
      <c r="N297" s="32">
        <v>2048.3200000000002</v>
      </c>
      <c r="O297" s="32">
        <v>2051.4299999999998</v>
      </c>
      <c r="P297" s="32">
        <v>2049.11</v>
      </c>
      <c r="Q297" s="32">
        <v>2055.71</v>
      </c>
      <c r="R297" s="32">
        <v>2047.73</v>
      </c>
      <c r="S297" s="32">
        <v>2051.31</v>
      </c>
      <c r="T297" s="32">
        <v>2057.7800000000002</v>
      </c>
      <c r="U297" s="32">
        <v>2059.2600000000002</v>
      </c>
      <c r="V297" s="32">
        <v>2061.83</v>
      </c>
      <c r="W297" s="32">
        <v>2058.9899999999998</v>
      </c>
      <c r="X297" s="32">
        <v>2063.09</v>
      </c>
      <c r="Y297" s="32">
        <v>2054.33</v>
      </c>
      <c r="Z297" s="32">
        <v>2052.1</v>
      </c>
      <c r="AA297" s="21"/>
      <c r="AB297" s="21"/>
    </row>
    <row r="298" spans="2:28" s="6" customFormat="1" x14ac:dyDescent="0.25">
      <c r="B298" s="31">
        <f t="shared" si="5"/>
        <v>43853</v>
      </c>
      <c r="C298" s="32">
        <v>2061.41</v>
      </c>
      <c r="D298" s="32">
        <v>2060.4299999999998</v>
      </c>
      <c r="E298" s="32">
        <v>2056.4</v>
      </c>
      <c r="F298" s="32">
        <v>2044.18</v>
      </c>
      <c r="G298" s="32">
        <v>2047.62</v>
      </c>
      <c r="H298" s="32">
        <v>2063.19</v>
      </c>
      <c r="I298" s="32">
        <v>2048.11</v>
      </c>
      <c r="J298" s="32">
        <v>2066.17</v>
      </c>
      <c r="K298" s="32">
        <v>2070.54</v>
      </c>
      <c r="L298" s="32">
        <v>2074.27</v>
      </c>
      <c r="M298" s="32">
        <v>2070.6999999999998</v>
      </c>
      <c r="N298" s="32">
        <v>2076.4299999999998</v>
      </c>
      <c r="O298" s="32">
        <v>2073.04</v>
      </c>
      <c r="P298" s="32">
        <v>2073.7600000000002</v>
      </c>
      <c r="Q298" s="32">
        <v>2074.19</v>
      </c>
      <c r="R298" s="32">
        <v>2072.2199999999998</v>
      </c>
      <c r="S298" s="32">
        <v>2073.98</v>
      </c>
      <c r="T298" s="32">
        <v>2077.5500000000002</v>
      </c>
      <c r="U298" s="32">
        <v>2078.63</v>
      </c>
      <c r="V298" s="32">
        <v>2079.98</v>
      </c>
      <c r="W298" s="32">
        <v>2081.4699999999998</v>
      </c>
      <c r="X298" s="32">
        <v>2076.27</v>
      </c>
      <c r="Y298" s="32">
        <v>2062.11</v>
      </c>
      <c r="Z298" s="32">
        <v>2050.73</v>
      </c>
      <c r="AA298" s="21"/>
      <c r="AB298" s="21"/>
    </row>
    <row r="299" spans="2:28" s="6" customFormat="1" x14ac:dyDescent="0.25">
      <c r="B299" s="31">
        <f t="shared" si="5"/>
        <v>43854</v>
      </c>
      <c r="C299" s="32">
        <v>2057.66</v>
      </c>
      <c r="D299" s="32">
        <v>2061.4</v>
      </c>
      <c r="E299" s="32">
        <v>2049.8000000000002</v>
      </c>
      <c r="F299" s="32">
        <v>2045.39</v>
      </c>
      <c r="G299" s="32">
        <v>2064.8000000000002</v>
      </c>
      <c r="H299" s="32">
        <v>2064.56</v>
      </c>
      <c r="I299" s="32">
        <v>2061.91</v>
      </c>
      <c r="J299" s="32">
        <v>2085.16</v>
      </c>
      <c r="K299" s="32">
        <v>2074.11</v>
      </c>
      <c r="L299" s="32">
        <v>2070.5</v>
      </c>
      <c r="M299" s="32">
        <v>2068.2800000000002</v>
      </c>
      <c r="N299" s="32">
        <v>2075.34</v>
      </c>
      <c r="O299" s="32">
        <v>2076.54</v>
      </c>
      <c r="P299" s="32">
        <v>2075.44</v>
      </c>
      <c r="Q299" s="32">
        <v>2074.21</v>
      </c>
      <c r="R299" s="32">
        <v>2064.67</v>
      </c>
      <c r="S299" s="32">
        <v>2067.08</v>
      </c>
      <c r="T299" s="32">
        <v>2073.86</v>
      </c>
      <c r="U299" s="32">
        <v>2072.52</v>
      </c>
      <c r="V299" s="32">
        <v>2076.06</v>
      </c>
      <c r="W299" s="32">
        <v>2068.04</v>
      </c>
      <c r="X299" s="32">
        <v>2074.27</v>
      </c>
      <c r="Y299" s="32">
        <v>2062.83</v>
      </c>
      <c r="Z299" s="32">
        <v>2038.99</v>
      </c>
      <c r="AA299" s="21"/>
      <c r="AB299" s="21"/>
    </row>
    <row r="300" spans="2:28" s="6" customFormat="1" x14ac:dyDescent="0.25">
      <c r="B300" s="31">
        <f t="shared" si="5"/>
        <v>43855</v>
      </c>
      <c r="C300" s="32">
        <v>2065.12</v>
      </c>
      <c r="D300" s="32">
        <v>2053.2199999999998</v>
      </c>
      <c r="E300" s="32">
        <v>2048.9</v>
      </c>
      <c r="F300" s="32">
        <v>2041.86</v>
      </c>
      <c r="G300" s="32">
        <v>2046.58</v>
      </c>
      <c r="H300" s="32">
        <v>2053.3200000000002</v>
      </c>
      <c r="I300" s="32">
        <v>2088.9899999999998</v>
      </c>
      <c r="J300" s="32">
        <v>2061.34</v>
      </c>
      <c r="K300" s="32">
        <v>2053.56</v>
      </c>
      <c r="L300" s="32">
        <v>2055.2199999999998</v>
      </c>
      <c r="M300" s="32">
        <v>2054.8200000000002</v>
      </c>
      <c r="N300" s="32">
        <v>2060.21</v>
      </c>
      <c r="O300" s="32">
        <v>2061.73</v>
      </c>
      <c r="P300" s="32">
        <v>2078.21</v>
      </c>
      <c r="Q300" s="32">
        <v>2070.7199999999998</v>
      </c>
      <c r="R300" s="32">
        <v>2071.9899999999998</v>
      </c>
      <c r="S300" s="32">
        <v>2069.4499999999998</v>
      </c>
      <c r="T300" s="32">
        <v>2066.14</v>
      </c>
      <c r="U300" s="32">
        <v>2064.59</v>
      </c>
      <c r="V300" s="32">
        <v>2062.1999999999998</v>
      </c>
      <c r="W300" s="32">
        <v>2070.0700000000002</v>
      </c>
      <c r="X300" s="32">
        <v>2042.2</v>
      </c>
      <c r="Y300" s="32">
        <v>2038.14</v>
      </c>
      <c r="Z300" s="32">
        <v>2056.9699999999998</v>
      </c>
      <c r="AA300" s="21"/>
      <c r="AB300" s="21"/>
    </row>
    <row r="301" spans="2:28" s="6" customFormat="1" x14ac:dyDescent="0.25">
      <c r="B301" s="31">
        <f t="shared" si="5"/>
        <v>43856</v>
      </c>
      <c r="C301" s="32">
        <v>2035.41</v>
      </c>
      <c r="D301" s="32">
        <v>2031.03</v>
      </c>
      <c r="E301" s="32">
        <v>2025.61</v>
      </c>
      <c r="F301" s="32">
        <v>2020.03</v>
      </c>
      <c r="G301" s="32">
        <v>2030.32</v>
      </c>
      <c r="H301" s="32">
        <v>2031.5</v>
      </c>
      <c r="I301" s="32">
        <v>2095.6799999999998</v>
      </c>
      <c r="J301" s="32">
        <v>2037.01</v>
      </c>
      <c r="K301" s="32">
        <v>2045.98</v>
      </c>
      <c r="L301" s="32">
        <v>2052.5100000000002</v>
      </c>
      <c r="M301" s="32">
        <v>2066.64</v>
      </c>
      <c r="N301" s="32">
        <v>2077.4699999999998</v>
      </c>
      <c r="O301" s="32">
        <v>2080.2399999999998</v>
      </c>
      <c r="P301" s="32">
        <v>2079.5100000000002</v>
      </c>
      <c r="Q301" s="32">
        <v>2078.31</v>
      </c>
      <c r="R301" s="32">
        <v>2079.7600000000002</v>
      </c>
      <c r="S301" s="32">
        <v>2084.4699999999998</v>
      </c>
      <c r="T301" s="32">
        <v>2087.09</v>
      </c>
      <c r="U301" s="32">
        <v>2078.83</v>
      </c>
      <c r="V301" s="32">
        <v>2073.7399999999998</v>
      </c>
      <c r="W301" s="32">
        <v>2078.36</v>
      </c>
      <c r="X301" s="32">
        <v>2064.6</v>
      </c>
      <c r="Y301" s="32">
        <v>2031.57</v>
      </c>
      <c r="Z301" s="32">
        <v>2035.29</v>
      </c>
      <c r="AA301" s="21"/>
      <c r="AB301" s="21"/>
    </row>
    <row r="302" spans="2:28" s="6" customFormat="1" x14ac:dyDescent="0.25">
      <c r="B302" s="31">
        <f t="shared" si="5"/>
        <v>43857</v>
      </c>
      <c r="C302" s="32">
        <v>2026.92</v>
      </c>
      <c r="D302" s="32">
        <v>2030.72</v>
      </c>
      <c r="E302" s="32">
        <v>2023.58</v>
      </c>
      <c r="F302" s="32">
        <v>2016.86</v>
      </c>
      <c r="G302" s="32">
        <v>2025.89</v>
      </c>
      <c r="H302" s="32">
        <v>2032.13</v>
      </c>
      <c r="I302" s="32">
        <v>2029.02</v>
      </c>
      <c r="J302" s="32">
        <v>2075.77</v>
      </c>
      <c r="K302" s="32">
        <v>2074.14</v>
      </c>
      <c r="L302" s="32">
        <v>2065.4</v>
      </c>
      <c r="M302" s="32">
        <v>2061.94</v>
      </c>
      <c r="N302" s="32">
        <v>2061.7600000000002</v>
      </c>
      <c r="O302" s="32">
        <v>2065</v>
      </c>
      <c r="P302" s="32">
        <v>2063.5700000000002</v>
      </c>
      <c r="Q302" s="32">
        <v>2064.6999999999998</v>
      </c>
      <c r="R302" s="32">
        <v>2061.83</v>
      </c>
      <c r="S302" s="32">
        <v>2062.4899999999998</v>
      </c>
      <c r="T302" s="32">
        <v>2057.9499999999998</v>
      </c>
      <c r="U302" s="32">
        <v>2062.1999999999998</v>
      </c>
      <c r="V302" s="32">
        <v>2068.96</v>
      </c>
      <c r="W302" s="32">
        <v>2067.44</v>
      </c>
      <c r="X302" s="32">
        <v>2060.13</v>
      </c>
      <c r="Y302" s="32">
        <v>2027.25</v>
      </c>
      <c r="Z302" s="32">
        <v>2030.79</v>
      </c>
      <c r="AA302" s="21"/>
      <c r="AB302" s="21"/>
    </row>
    <row r="303" spans="2:28" s="6" customFormat="1" x14ac:dyDescent="0.25">
      <c r="B303" s="31">
        <f t="shared" si="5"/>
        <v>43858</v>
      </c>
      <c r="C303" s="32">
        <v>2031.04</v>
      </c>
      <c r="D303" s="32">
        <v>2027.22</v>
      </c>
      <c r="E303" s="32">
        <v>2026.35</v>
      </c>
      <c r="F303" s="32">
        <v>2022.94</v>
      </c>
      <c r="G303" s="32">
        <v>2026.04</v>
      </c>
      <c r="H303" s="32">
        <v>2025.9</v>
      </c>
      <c r="I303" s="32">
        <v>2032.96</v>
      </c>
      <c r="J303" s="32">
        <v>2074.91</v>
      </c>
      <c r="K303" s="32">
        <v>2059.2800000000002</v>
      </c>
      <c r="L303" s="32">
        <v>2057.46</v>
      </c>
      <c r="M303" s="32">
        <v>2054.38</v>
      </c>
      <c r="N303" s="32">
        <v>2062.79</v>
      </c>
      <c r="O303" s="32">
        <v>2064.1799999999998</v>
      </c>
      <c r="P303" s="32">
        <v>2062.52</v>
      </c>
      <c r="Q303" s="32">
        <v>2063.19</v>
      </c>
      <c r="R303" s="32">
        <v>2051.4699999999998</v>
      </c>
      <c r="S303" s="32">
        <v>2061.2800000000002</v>
      </c>
      <c r="T303" s="32">
        <v>2060.11</v>
      </c>
      <c r="U303" s="32">
        <v>2061.66</v>
      </c>
      <c r="V303" s="32">
        <v>2065.46</v>
      </c>
      <c r="W303" s="32">
        <v>2064.25</v>
      </c>
      <c r="X303" s="32">
        <v>2075.17</v>
      </c>
      <c r="Y303" s="32">
        <v>2040.29</v>
      </c>
      <c r="Z303" s="32">
        <v>2013.88</v>
      </c>
      <c r="AA303" s="21"/>
      <c r="AB303" s="21"/>
    </row>
    <row r="304" spans="2:28" s="6" customFormat="1" x14ac:dyDescent="0.25">
      <c r="B304" s="31">
        <f t="shared" si="5"/>
        <v>43859</v>
      </c>
      <c r="C304" s="32">
        <v>2034.14</v>
      </c>
      <c r="D304" s="32">
        <v>2030.84</v>
      </c>
      <c r="E304" s="32">
        <v>2038.44</v>
      </c>
      <c r="F304" s="32">
        <v>2036.57</v>
      </c>
      <c r="G304" s="32">
        <v>2031.15</v>
      </c>
      <c r="H304" s="32">
        <v>2040.71</v>
      </c>
      <c r="I304" s="32">
        <v>2042.24</v>
      </c>
      <c r="J304" s="32">
        <v>2067.13</v>
      </c>
      <c r="K304" s="32">
        <v>2056.2600000000002</v>
      </c>
      <c r="L304" s="32">
        <v>2056.5</v>
      </c>
      <c r="M304" s="32">
        <v>2058.2800000000002</v>
      </c>
      <c r="N304" s="32">
        <v>2060.13</v>
      </c>
      <c r="O304" s="32">
        <v>2059.4899999999998</v>
      </c>
      <c r="P304" s="32">
        <v>2057.8200000000002</v>
      </c>
      <c r="Q304" s="32">
        <v>2056.09</v>
      </c>
      <c r="R304" s="32">
        <v>2050.65</v>
      </c>
      <c r="S304" s="32">
        <v>2056.1</v>
      </c>
      <c r="T304" s="32">
        <v>2054.37</v>
      </c>
      <c r="U304" s="32">
        <v>2056.08</v>
      </c>
      <c r="V304" s="32">
        <v>2062.34</v>
      </c>
      <c r="W304" s="32">
        <v>2057.17</v>
      </c>
      <c r="X304" s="32">
        <v>2066.37</v>
      </c>
      <c r="Y304" s="32">
        <v>2061.86</v>
      </c>
      <c r="Z304" s="32">
        <v>2040.34</v>
      </c>
      <c r="AA304" s="21"/>
      <c r="AB304" s="21"/>
    </row>
    <row r="305" spans="2:28" s="6" customFormat="1" x14ac:dyDescent="0.25">
      <c r="B305" s="31">
        <f t="shared" si="5"/>
        <v>43860</v>
      </c>
      <c r="C305" s="32">
        <v>2030.46</v>
      </c>
      <c r="D305" s="32">
        <v>2027.29</v>
      </c>
      <c r="E305" s="32">
        <v>2025.96</v>
      </c>
      <c r="F305" s="32">
        <v>2020.96</v>
      </c>
      <c r="G305" s="32">
        <v>2022.86</v>
      </c>
      <c r="H305" s="32">
        <v>2027.28</v>
      </c>
      <c r="I305" s="32">
        <v>2033.63</v>
      </c>
      <c r="J305" s="32">
        <v>2048.56</v>
      </c>
      <c r="K305" s="32">
        <v>2050.33</v>
      </c>
      <c r="L305" s="32">
        <v>2057.4299999999998</v>
      </c>
      <c r="M305" s="32">
        <v>2059.7199999999998</v>
      </c>
      <c r="N305" s="32">
        <v>2060.34</v>
      </c>
      <c r="O305" s="32">
        <v>2052.14</v>
      </c>
      <c r="P305" s="32">
        <v>2051.6799999999998</v>
      </c>
      <c r="Q305" s="32">
        <v>2053.52</v>
      </c>
      <c r="R305" s="32">
        <v>2044.49</v>
      </c>
      <c r="S305" s="32">
        <v>2049.9</v>
      </c>
      <c r="T305" s="32">
        <v>2051.1</v>
      </c>
      <c r="U305" s="32">
        <v>2048.86</v>
      </c>
      <c r="V305" s="32">
        <v>2060.04</v>
      </c>
      <c r="W305" s="32">
        <v>2055.1999999999998</v>
      </c>
      <c r="X305" s="32">
        <v>2052.88</v>
      </c>
      <c r="Y305" s="32">
        <v>2047.24</v>
      </c>
      <c r="Z305" s="32">
        <v>2038.21</v>
      </c>
      <c r="AA305" s="21"/>
      <c r="AB305" s="21"/>
    </row>
    <row r="306" spans="2:28" s="6" customFormat="1" x14ac:dyDescent="0.25">
      <c r="B306" s="31">
        <f t="shared" si="5"/>
        <v>43861</v>
      </c>
      <c r="C306" s="32">
        <v>2029.18</v>
      </c>
      <c r="D306" s="32">
        <v>2020.16</v>
      </c>
      <c r="E306" s="32">
        <v>2014.04</v>
      </c>
      <c r="F306" s="32">
        <v>2016.37</v>
      </c>
      <c r="G306" s="32">
        <v>2030.24</v>
      </c>
      <c r="H306" s="32">
        <v>2034.29</v>
      </c>
      <c r="I306" s="32">
        <v>2030.63</v>
      </c>
      <c r="J306" s="32">
        <v>2050.13</v>
      </c>
      <c r="K306" s="32">
        <v>2044.3</v>
      </c>
      <c r="L306" s="32">
        <v>2043.88</v>
      </c>
      <c r="M306" s="32">
        <v>2056.79</v>
      </c>
      <c r="N306" s="32">
        <v>2059.1999999999998</v>
      </c>
      <c r="O306" s="32">
        <v>2050.85</v>
      </c>
      <c r="P306" s="32">
        <v>2049.73</v>
      </c>
      <c r="Q306" s="32">
        <v>2043.99</v>
      </c>
      <c r="R306" s="32">
        <v>2040.7</v>
      </c>
      <c r="S306" s="32">
        <v>2039.68</v>
      </c>
      <c r="T306" s="32">
        <v>2043.22</v>
      </c>
      <c r="U306" s="32">
        <v>2044.3</v>
      </c>
      <c r="V306" s="32">
        <v>2056.85</v>
      </c>
      <c r="W306" s="32">
        <v>2049.2800000000002</v>
      </c>
      <c r="X306" s="32">
        <v>2048.4299999999998</v>
      </c>
      <c r="Y306" s="32">
        <v>2048.86</v>
      </c>
      <c r="Z306" s="32">
        <v>2041.75</v>
      </c>
      <c r="AA306" s="21"/>
      <c r="AB306" s="21"/>
    </row>
    <row r="307" spans="2:28" s="6" customFormat="1" x14ac:dyDescent="0.2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21"/>
      <c r="AB307" s="21"/>
    </row>
    <row r="308" spans="2:28" s="6" customFormat="1" ht="15" customHeight="1" x14ac:dyDescent="0.25">
      <c r="B308" s="35" t="s">
        <v>7</v>
      </c>
      <c r="C308" s="70" t="s">
        <v>60</v>
      </c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3"/>
      <c r="AA308" s="21"/>
      <c r="AB308" s="21"/>
    </row>
    <row r="309" spans="2:28" s="6" customFormat="1" x14ac:dyDescent="0.25">
      <c r="B309" s="62" t="s">
        <v>53</v>
      </c>
      <c r="C309" s="28">
        <v>0</v>
      </c>
      <c r="D309" s="28">
        <v>4.1666666666666664E-2</v>
      </c>
      <c r="E309" s="28">
        <v>8.3333333333333329E-2</v>
      </c>
      <c r="F309" s="28">
        <v>0.125</v>
      </c>
      <c r="G309" s="28">
        <v>0.16666666666666666</v>
      </c>
      <c r="H309" s="28">
        <v>0.20833333333333334</v>
      </c>
      <c r="I309" s="28">
        <v>0.25</v>
      </c>
      <c r="J309" s="28">
        <v>0.29166666666666669</v>
      </c>
      <c r="K309" s="28">
        <v>0.33333333333333331</v>
      </c>
      <c r="L309" s="28">
        <v>0.375</v>
      </c>
      <c r="M309" s="28">
        <v>0.41666666666666669</v>
      </c>
      <c r="N309" s="28">
        <v>0.45833333333333331</v>
      </c>
      <c r="O309" s="28">
        <v>0.5</v>
      </c>
      <c r="P309" s="28">
        <v>0.54166666666666663</v>
      </c>
      <c r="Q309" s="28">
        <v>0.58333333333333337</v>
      </c>
      <c r="R309" s="28">
        <v>0.625</v>
      </c>
      <c r="S309" s="28">
        <v>0.66666666666666663</v>
      </c>
      <c r="T309" s="28">
        <v>0.70833333333333337</v>
      </c>
      <c r="U309" s="28">
        <v>0.75</v>
      </c>
      <c r="V309" s="28">
        <v>0.79166666666666663</v>
      </c>
      <c r="W309" s="28">
        <v>0.83333333333333337</v>
      </c>
      <c r="X309" s="28">
        <v>0.875</v>
      </c>
      <c r="Y309" s="28">
        <v>0.91666666666666663</v>
      </c>
      <c r="Z309" s="28">
        <v>0.95833333333333337</v>
      </c>
      <c r="AA309" s="21"/>
      <c r="AB309" s="21"/>
    </row>
    <row r="310" spans="2:28" s="6" customFormat="1" x14ac:dyDescent="0.25">
      <c r="B310" s="62"/>
      <c r="C310" s="29" t="s">
        <v>54</v>
      </c>
      <c r="D310" s="29" t="s">
        <v>54</v>
      </c>
      <c r="E310" s="29" t="s">
        <v>54</v>
      </c>
      <c r="F310" s="29" t="s">
        <v>54</v>
      </c>
      <c r="G310" s="29" t="s">
        <v>54</v>
      </c>
      <c r="H310" s="29" t="s">
        <v>54</v>
      </c>
      <c r="I310" s="29" t="s">
        <v>54</v>
      </c>
      <c r="J310" s="29" t="s">
        <v>54</v>
      </c>
      <c r="K310" s="29" t="s">
        <v>54</v>
      </c>
      <c r="L310" s="29" t="s">
        <v>54</v>
      </c>
      <c r="M310" s="29" t="s">
        <v>54</v>
      </c>
      <c r="N310" s="29" t="s">
        <v>54</v>
      </c>
      <c r="O310" s="29" t="s">
        <v>54</v>
      </c>
      <c r="P310" s="29" t="s">
        <v>54</v>
      </c>
      <c r="Q310" s="29" t="s">
        <v>54</v>
      </c>
      <c r="R310" s="29" t="s">
        <v>54</v>
      </c>
      <c r="S310" s="29" t="s">
        <v>54</v>
      </c>
      <c r="T310" s="29" t="s">
        <v>54</v>
      </c>
      <c r="U310" s="29" t="s">
        <v>54</v>
      </c>
      <c r="V310" s="29" t="s">
        <v>54</v>
      </c>
      <c r="W310" s="29" t="s">
        <v>54</v>
      </c>
      <c r="X310" s="29" t="s">
        <v>54</v>
      </c>
      <c r="Y310" s="29" t="s">
        <v>54</v>
      </c>
      <c r="Z310" s="29" t="s">
        <v>55</v>
      </c>
      <c r="AA310" s="21"/>
      <c r="AB310" s="21"/>
    </row>
    <row r="311" spans="2:28" s="6" customFormat="1" x14ac:dyDescent="0.25">
      <c r="B311" s="62"/>
      <c r="C311" s="30">
        <v>4.1666666666666664E-2</v>
      </c>
      <c r="D311" s="30">
        <v>8.3333333333333329E-2</v>
      </c>
      <c r="E311" s="30">
        <v>0.125</v>
      </c>
      <c r="F311" s="30">
        <v>0.16666666666666666</v>
      </c>
      <c r="G311" s="30">
        <v>0.20833333333333334</v>
      </c>
      <c r="H311" s="30">
        <v>0.25</v>
      </c>
      <c r="I311" s="30">
        <v>0.29166666666666669</v>
      </c>
      <c r="J311" s="30">
        <v>0.33333333333333331</v>
      </c>
      <c r="K311" s="30">
        <v>0.375</v>
      </c>
      <c r="L311" s="30">
        <v>0.41666666666666669</v>
      </c>
      <c r="M311" s="30">
        <v>0.45833333333333331</v>
      </c>
      <c r="N311" s="30">
        <v>0.5</v>
      </c>
      <c r="O311" s="30">
        <v>0.54166666666666663</v>
      </c>
      <c r="P311" s="30">
        <v>0.58333333333333337</v>
      </c>
      <c r="Q311" s="30">
        <v>0.625</v>
      </c>
      <c r="R311" s="30">
        <v>0.66666666666666663</v>
      </c>
      <c r="S311" s="30">
        <v>0.70833333333333337</v>
      </c>
      <c r="T311" s="30">
        <v>0.75</v>
      </c>
      <c r="U311" s="30">
        <v>0.79166666666666663</v>
      </c>
      <c r="V311" s="30">
        <v>0.83333333333333337</v>
      </c>
      <c r="W311" s="30">
        <v>0.875</v>
      </c>
      <c r="X311" s="30">
        <v>0.91666666666666663</v>
      </c>
      <c r="Y311" s="30">
        <v>0.95833333333333337</v>
      </c>
      <c r="Z311" s="30">
        <v>0</v>
      </c>
      <c r="AA311" s="21"/>
      <c r="AB311" s="21"/>
    </row>
    <row r="312" spans="2:28" s="6" customFormat="1" x14ac:dyDescent="0.25">
      <c r="B312" s="31">
        <f>IF(B52=0,"",B52)</f>
        <v>43831</v>
      </c>
      <c r="C312" s="32">
        <v>2087.6799999999998</v>
      </c>
      <c r="D312" s="32">
        <v>2092.92</v>
      </c>
      <c r="E312" s="32">
        <v>2091.89</v>
      </c>
      <c r="F312" s="32">
        <v>2079.4899999999998</v>
      </c>
      <c r="G312" s="32">
        <v>2077.5700000000002</v>
      </c>
      <c r="H312" s="32">
        <v>2074.3200000000002</v>
      </c>
      <c r="I312" s="32">
        <v>2083.96</v>
      </c>
      <c r="J312" s="32">
        <v>2074.4</v>
      </c>
      <c r="K312" s="32">
        <v>2097.16</v>
      </c>
      <c r="L312" s="32">
        <v>2095</v>
      </c>
      <c r="M312" s="32">
        <v>2086.75</v>
      </c>
      <c r="N312" s="32">
        <v>2088.5500000000002</v>
      </c>
      <c r="O312" s="32">
        <v>2095.64</v>
      </c>
      <c r="P312" s="32">
        <v>2090.96</v>
      </c>
      <c r="Q312" s="32">
        <v>2100.36</v>
      </c>
      <c r="R312" s="32">
        <v>2094.7600000000002</v>
      </c>
      <c r="S312" s="32">
        <v>2094.66</v>
      </c>
      <c r="T312" s="32">
        <v>2101.5</v>
      </c>
      <c r="U312" s="32">
        <v>2100.0500000000002</v>
      </c>
      <c r="V312" s="32">
        <v>2098.1</v>
      </c>
      <c r="W312" s="32">
        <v>2102.1799999999998</v>
      </c>
      <c r="X312" s="32">
        <v>2096.14</v>
      </c>
      <c r="Y312" s="32">
        <v>2092.02</v>
      </c>
      <c r="Z312" s="32">
        <v>2084.5</v>
      </c>
      <c r="AA312" s="21"/>
      <c r="AB312" s="21"/>
    </row>
    <row r="313" spans="2:28" s="6" customFormat="1" x14ac:dyDescent="0.25">
      <c r="B313" s="31">
        <f t="shared" ref="B313:B342" si="6">IF(B53=0,"",B53)</f>
        <v>43832</v>
      </c>
      <c r="C313" s="32">
        <v>2105.84</v>
      </c>
      <c r="D313" s="32">
        <v>2090.34</v>
      </c>
      <c r="E313" s="32">
        <v>2101.2199999999998</v>
      </c>
      <c r="F313" s="32">
        <v>2085.37</v>
      </c>
      <c r="G313" s="32">
        <v>2090.25</v>
      </c>
      <c r="H313" s="32">
        <v>2081.83</v>
      </c>
      <c r="I313" s="32">
        <v>2080.9699999999998</v>
      </c>
      <c r="J313" s="32">
        <v>2090.54</v>
      </c>
      <c r="K313" s="32">
        <v>2097.7800000000002</v>
      </c>
      <c r="L313" s="32">
        <v>2126.25</v>
      </c>
      <c r="M313" s="32">
        <v>2131.7199999999998</v>
      </c>
      <c r="N313" s="32">
        <v>2126.8200000000002</v>
      </c>
      <c r="O313" s="32">
        <v>2129.4299999999998</v>
      </c>
      <c r="P313" s="32">
        <v>2135.06</v>
      </c>
      <c r="Q313" s="32">
        <v>2132.73</v>
      </c>
      <c r="R313" s="32">
        <v>2141.87</v>
      </c>
      <c r="S313" s="32">
        <v>2128.29</v>
      </c>
      <c r="T313" s="32">
        <v>2128.66</v>
      </c>
      <c r="U313" s="32">
        <v>2129.4299999999998</v>
      </c>
      <c r="V313" s="32">
        <v>2121.1799999999998</v>
      </c>
      <c r="W313" s="32">
        <v>2123.79</v>
      </c>
      <c r="X313" s="32">
        <v>2134.39</v>
      </c>
      <c r="Y313" s="32">
        <v>2119.61</v>
      </c>
      <c r="Z313" s="32">
        <v>2094.0500000000002</v>
      </c>
      <c r="AA313" s="21"/>
      <c r="AB313" s="21"/>
    </row>
    <row r="314" spans="2:28" s="6" customFormat="1" x14ac:dyDescent="0.25">
      <c r="B314" s="31">
        <f t="shared" si="6"/>
        <v>43833</v>
      </c>
      <c r="C314" s="32">
        <v>2110.58</v>
      </c>
      <c r="D314" s="32">
        <v>2103.27</v>
      </c>
      <c r="E314" s="32">
        <v>2091.17</v>
      </c>
      <c r="F314" s="32">
        <v>2085.31</v>
      </c>
      <c r="G314" s="32">
        <v>2088.88</v>
      </c>
      <c r="H314" s="32">
        <v>2090.77</v>
      </c>
      <c r="I314" s="32">
        <v>2086.1799999999998</v>
      </c>
      <c r="J314" s="32">
        <v>2098.33</v>
      </c>
      <c r="K314" s="32">
        <v>2095.12</v>
      </c>
      <c r="L314" s="32">
        <v>2105.33</v>
      </c>
      <c r="M314" s="32">
        <v>2099.88</v>
      </c>
      <c r="N314" s="32">
        <v>2110.9899999999998</v>
      </c>
      <c r="O314" s="32">
        <v>2111.8200000000002</v>
      </c>
      <c r="P314" s="32">
        <v>2117.4899999999998</v>
      </c>
      <c r="Q314" s="32">
        <v>2117.15</v>
      </c>
      <c r="R314" s="32">
        <v>2116.79</v>
      </c>
      <c r="S314" s="32">
        <v>2117.29</v>
      </c>
      <c r="T314" s="32">
        <v>2121.12</v>
      </c>
      <c r="U314" s="32">
        <v>2119.0300000000002</v>
      </c>
      <c r="V314" s="32">
        <v>2120.56</v>
      </c>
      <c r="W314" s="32">
        <v>2117.1799999999998</v>
      </c>
      <c r="X314" s="32">
        <v>2120.61</v>
      </c>
      <c r="Y314" s="32">
        <v>2096.36</v>
      </c>
      <c r="Z314" s="32">
        <v>2096.12</v>
      </c>
      <c r="AA314" s="21"/>
      <c r="AB314" s="21"/>
    </row>
    <row r="315" spans="2:28" s="6" customFormat="1" x14ac:dyDescent="0.25">
      <c r="B315" s="31">
        <f t="shared" si="6"/>
        <v>43834</v>
      </c>
      <c r="C315" s="32">
        <v>2102.81</v>
      </c>
      <c r="D315" s="32">
        <v>2093.8000000000002</v>
      </c>
      <c r="E315" s="32">
        <v>2088.2399999999998</v>
      </c>
      <c r="F315" s="32">
        <v>2085.39</v>
      </c>
      <c r="G315" s="32">
        <v>2086.2199999999998</v>
      </c>
      <c r="H315" s="32">
        <v>2081.98</v>
      </c>
      <c r="I315" s="32">
        <v>2081.44</v>
      </c>
      <c r="J315" s="32">
        <v>2083.04</v>
      </c>
      <c r="K315" s="32">
        <v>2104.5500000000002</v>
      </c>
      <c r="L315" s="32">
        <v>2117.5700000000002</v>
      </c>
      <c r="M315" s="32">
        <v>2113.92</v>
      </c>
      <c r="N315" s="32">
        <v>2112.4</v>
      </c>
      <c r="O315" s="32">
        <v>2115.86</v>
      </c>
      <c r="P315" s="32">
        <v>2115.31</v>
      </c>
      <c r="Q315" s="32">
        <v>2112.63</v>
      </c>
      <c r="R315" s="32">
        <v>2110.66</v>
      </c>
      <c r="S315" s="32">
        <v>2113.4499999999998</v>
      </c>
      <c r="T315" s="32">
        <v>2115.84</v>
      </c>
      <c r="U315" s="32">
        <v>2112.71</v>
      </c>
      <c r="V315" s="32">
        <v>2113.98</v>
      </c>
      <c r="W315" s="32">
        <v>2116.52</v>
      </c>
      <c r="X315" s="32">
        <v>2123.63</v>
      </c>
      <c r="Y315" s="32">
        <v>2121.39</v>
      </c>
      <c r="Z315" s="32">
        <v>2094.5700000000002</v>
      </c>
      <c r="AA315" s="21"/>
      <c r="AB315" s="21"/>
    </row>
    <row r="316" spans="2:28" s="6" customFormat="1" x14ac:dyDescent="0.25">
      <c r="B316" s="31">
        <f t="shared" si="6"/>
        <v>43835</v>
      </c>
      <c r="C316" s="32">
        <v>2092.37</v>
      </c>
      <c r="D316" s="32">
        <v>2101.85</v>
      </c>
      <c r="E316" s="32">
        <v>2093.21</v>
      </c>
      <c r="F316" s="32">
        <v>2088.16</v>
      </c>
      <c r="G316" s="32">
        <v>2088.44</v>
      </c>
      <c r="H316" s="32">
        <v>2084.9299999999998</v>
      </c>
      <c r="I316" s="32">
        <v>2097.62</v>
      </c>
      <c r="J316" s="32">
        <v>2083.3200000000002</v>
      </c>
      <c r="K316" s="32">
        <v>2119.13</v>
      </c>
      <c r="L316" s="32">
        <v>2114.9299999999998</v>
      </c>
      <c r="M316" s="32">
        <v>2112.69</v>
      </c>
      <c r="N316" s="32">
        <v>2116.9699999999998</v>
      </c>
      <c r="O316" s="32">
        <v>2120.48</v>
      </c>
      <c r="P316" s="32">
        <v>2117.54</v>
      </c>
      <c r="Q316" s="32">
        <v>2112.8000000000002</v>
      </c>
      <c r="R316" s="32">
        <v>2110.8200000000002</v>
      </c>
      <c r="S316" s="32">
        <v>2111.4</v>
      </c>
      <c r="T316" s="32">
        <v>2111.4</v>
      </c>
      <c r="U316" s="32">
        <v>2112.4499999999998</v>
      </c>
      <c r="V316" s="32">
        <v>2116.6</v>
      </c>
      <c r="W316" s="32">
        <v>2120.94</v>
      </c>
      <c r="X316" s="32">
        <v>2123.23</v>
      </c>
      <c r="Y316" s="32">
        <v>2117.6799999999998</v>
      </c>
      <c r="Z316" s="32">
        <v>2092.0300000000002</v>
      </c>
      <c r="AA316" s="21"/>
      <c r="AB316" s="21"/>
    </row>
    <row r="317" spans="2:28" s="6" customFormat="1" x14ac:dyDescent="0.25">
      <c r="B317" s="31">
        <f t="shared" si="6"/>
        <v>43836</v>
      </c>
      <c r="C317" s="32">
        <v>2106.5100000000002</v>
      </c>
      <c r="D317" s="32">
        <v>2098.88</v>
      </c>
      <c r="E317" s="32">
        <v>2092.67</v>
      </c>
      <c r="F317" s="32">
        <v>2090.66</v>
      </c>
      <c r="G317" s="32">
        <v>2105.0700000000002</v>
      </c>
      <c r="H317" s="32">
        <v>2094.65</v>
      </c>
      <c r="I317" s="32">
        <v>2090.56</v>
      </c>
      <c r="J317" s="32">
        <v>2095.11</v>
      </c>
      <c r="K317" s="32">
        <v>2104.12</v>
      </c>
      <c r="L317" s="32">
        <v>2117.11</v>
      </c>
      <c r="M317" s="32">
        <v>2124.35</v>
      </c>
      <c r="N317" s="32">
        <v>2121.9</v>
      </c>
      <c r="O317" s="32">
        <v>2128.0700000000002</v>
      </c>
      <c r="P317" s="32">
        <v>2130.83</v>
      </c>
      <c r="Q317" s="32">
        <v>2130.66</v>
      </c>
      <c r="R317" s="32">
        <v>2133.14</v>
      </c>
      <c r="S317" s="32">
        <v>2136.75</v>
      </c>
      <c r="T317" s="32">
        <v>2137.61</v>
      </c>
      <c r="U317" s="32">
        <v>2136.17</v>
      </c>
      <c r="V317" s="32">
        <v>2140.09</v>
      </c>
      <c r="W317" s="32">
        <v>2141.9499999999998</v>
      </c>
      <c r="X317" s="32">
        <v>2134.84</v>
      </c>
      <c r="Y317" s="32">
        <v>2122.5300000000002</v>
      </c>
      <c r="Z317" s="32">
        <v>2103.4699999999998</v>
      </c>
      <c r="AA317" s="21"/>
      <c r="AB317" s="21"/>
    </row>
    <row r="318" spans="2:28" s="6" customFormat="1" x14ac:dyDescent="0.25">
      <c r="B318" s="31">
        <f t="shared" si="6"/>
        <v>43837</v>
      </c>
      <c r="C318" s="32">
        <v>2104.85</v>
      </c>
      <c r="D318" s="32">
        <v>2102</v>
      </c>
      <c r="E318" s="32">
        <v>2096.23</v>
      </c>
      <c r="F318" s="32">
        <v>2093.27</v>
      </c>
      <c r="G318" s="32">
        <v>2109.11</v>
      </c>
      <c r="H318" s="32">
        <v>2097.35</v>
      </c>
      <c r="I318" s="32">
        <v>2092.65</v>
      </c>
      <c r="J318" s="32">
        <v>2096.06</v>
      </c>
      <c r="K318" s="32">
        <v>2100.2600000000002</v>
      </c>
      <c r="L318" s="32">
        <v>2108.14</v>
      </c>
      <c r="M318" s="32">
        <v>2108.12</v>
      </c>
      <c r="N318" s="32">
        <v>2107.71</v>
      </c>
      <c r="O318" s="32">
        <v>2115.69</v>
      </c>
      <c r="P318" s="32">
        <v>2116.94</v>
      </c>
      <c r="Q318" s="32">
        <v>2115.19</v>
      </c>
      <c r="R318" s="32">
        <v>2114.4699999999998</v>
      </c>
      <c r="S318" s="32">
        <v>2115.91</v>
      </c>
      <c r="T318" s="32">
        <v>2118.08</v>
      </c>
      <c r="U318" s="32">
        <v>2117.4899999999998</v>
      </c>
      <c r="V318" s="32">
        <v>2119.7199999999998</v>
      </c>
      <c r="W318" s="32">
        <v>2123.81</v>
      </c>
      <c r="X318" s="32">
        <v>2128.31</v>
      </c>
      <c r="Y318" s="32">
        <v>2118.79</v>
      </c>
      <c r="Z318" s="32">
        <v>2105.39</v>
      </c>
      <c r="AA318" s="21"/>
      <c r="AB318" s="21"/>
    </row>
    <row r="319" spans="2:28" s="6" customFormat="1" x14ac:dyDescent="0.25">
      <c r="B319" s="31">
        <f t="shared" si="6"/>
        <v>43838</v>
      </c>
      <c r="C319" s="32">
        <v>2110.98</v>
      </c>
      <c r="D319" s="32">
        <v>2109.7800000000002</v>
      </c>
      <c r="E319" s="32">
        <v>2101.7600000000002</v>
      </c>
      <c r="F319" s="32">
        <v>2102.7399999999998</v>
      </c>
      <c r="G319" s="32">
        <v>2089.33</v>
      </c>
      <c r="H319" s="32">
        <v>2087.8200000000002</v>
      </c>
      <c r="I319" s="32">
        <v>2088.0500000000002</v>
      </c>
      <c r="J319" s="32">
        <v>2087.14</v>
      </c>
      <c r="K319" s="32">
        <v>2084.8200000000002</v>
      </c>
      <c r="L319" s="32">
        <v>2106.48</v>
      </c>
      <c r="M319" s="32">
        <v>2115.65</v>
      </c>
      <c r="N319" s="32">
        <v>2117.63</v>
      </c>
      <c r="O319" s="32">
        <v>2118.1999999999998</v>
      </c>
      <c r="P319" s="32">
        <v>2119.0700000000002</v>
      </c>
      <c r="Q319" s="32">
        <v>2116.9</v>
      </c>
      <c r="R319" s="32">
        <v>2116.71</v>
      </c>
      <c r="S319" s="32">
        <v>2116.1999999999998</v>
      </c>
      <c r="T319" s="32">
        <v>2117.75</v>
      </c>
      <c r="U319" s="32">
        <v>2119.85</v>
      </c>
      <c r="V319" s="32">
        <v>2117.59</v>
      </c>
      <c r="W319" s="32">
        <v>2116.6999999999998</v>
      </c>
      <c r="X319" s="32">
        <v>2118.96</v>
      </c>
      <c r="Y319" s="32">
        <v>2097.9899999999998</v>
      </c>
      <c r="Z319" s="32">
        <v>2102.39</v>
      </c>
      <c r="AA319" s="21"/>
      <c r="AB319" s="21"/>
    </row>
    <row r="320" spans="2:28" s="6" customFormat="1" x14ac:dyDescent="0.25">
      <c r="B320" s="31">
        <f t="shared" si="6"/>
        <v>43839</v>
      </c>
      <c r="C320" s="32">
        <v>2087.4699999999998</v>
      </c>
      <c r="D320" s="32">
        <v>2087.23</v>
      </c>
      <c r="E320" s="32">
        <v>2078.6</v>
      </c>
      <c r="F320" s="32">
        <v>2079.87</v>
      </c>
      <c r="G320" s="32">
        <v>2080.87</v>
      </c>
      <c r="H320" s="32">
        <v>2085.2199999999998</v>
      </c>
      <c r="I320" s="32">
        <v>2109.8200000000002</v>
      </c>
      <c r="J320" s="32">
        <v>2112.91</v>
      </c>
      <c r="K320" s="32">
        <v>2104.21</v>
      </c>
      <c r="L320" s="32">
        <v>2102.81</v>
      </c>
      <c r="M320" s="32">
        <v>2108.1</v>
      </c>
      <c r="N320" s="32">
        <v>2106.2399999999998</v>
      </c>
      <c r="O320" s="32">
        <v>2104.6</v>
      </c>
      <c r="P320" s="32">
        <v>2102.6999999999998</v>
      </c>
      <c r="Q320" s="32">
        <v>2104.7199999999998</v>
      </c>
      <c r="R320" s="32">
        <v>2104.19</v>
      </c>
      <c r="S320" s="32">
        <v>2105.27</v>
      </c>
      <c r="T320" s="32">
        <v>2107.7199999999998</v>
      </c>
      <c r="U320" s="32">
        <v>2113.1799999999998</v>
      </c>
      <c r="V320" s="32">
        <v>2112.1999999999998</v>
      </c>
      <c r="W320" s="32">
        <v>2112.1</v>
      </c>
      <c r="X320" s="32">
        <v>2119.21</v>
      </c>
      <c r="Y320" s="32">
        <v>2108.96</v>
      </c>
      <c r="Z320" s="32">
        <v>2069.11</v>
      </c>
      <c r="AA320" s="21"/>
      <c r="AB320" s="21"/>
    </row>
    <row r="321" spans="2:28" s="6" customFormat="1" x14ac:dyDescent="0.25">
      <c r="B321" s="31">
        <f t="shared" si="6"/>
        <v>43840</v>
      </c>
      <c r="C321" s="32">
        <v>2100.3000000000002</v>
      </c>
      <c r="D321" s="32">
        <v>2087.19</v>
      </c>
      <c r="E321" s="32">
        <v>2077.1</v>
      </c>
      <c r="F321" s="32">
        <v>2079.7600000000002</v>
      </c>
      <c r="G321" s="32">
        <v>2080.5500000000002</v>
      </c>
      <c r="H321" s="32">
        <v>2091.52</v>
      </c>
      <c r="I321" s="32">
        <v>2106.0700000000002</v>
      </c>
      <c r="J321" s="32">
        <v>2107.46</v>
      </c>
      <c r="K321" s="32">
        <v>2106.1799999999998</v>
      </c>
      <c r="L321" s="32">
        <v>2110.9499999999998</v>
      </c>
      <c r="M321" s="32">
        <v>2116.23</v>
      </c>
      <c r="N321" s="32">
        <v>2114.52</v>
      </c>
      <c r="O321" s="32">
        <v>2116.69</v>
      </c>
      <c r="P321" s="32">
        <v>2116.0300000000002</v>
      </c>
      <c r="Q321" s="32">
        <v>2115.89</v>
      </c>
      <c r="R321" s="32">
        <v>2110.36</v>
      </c>
      <c r="S321" s="32">
        <v>2114.92</v>
      </c>
      <c r="T321" s="32">
        <v>2115.13</v>
      </c>
      <c r="U321" s="32">
        <v>2113.96</v>
      </c>
      <c r="V321" s="32">
        <v>2113.7199999999998</v>
      </c>
      <c r="W321" s="32">
        <v>2109.46</v>
      </c>
      <c r="X321" s="32">
        <v>2117.59</v>
      </c>
      <c r="Y321" s="32">
        <v>2106.0700000000002</v>
      </c>
      <c r="Z321" s="32">
        <v>2085.19</v>
      </c>
      <c r="AA321" s="21"/>
      <c r="AB321" s="21"/>
    </row>
    <row r="322" spans="2:28" s="6" customFormat="1" x14ac:dyDescent="0.25">
      <c r="B322" s="31">
        <f t="shared" si="6"/>
        <v>43841</v>
      </c>
      <c r="C322" s="32">
        <v>2095.83</v>
      </c>
      <c r="D322" s="32">
        <v>2077.33</v>
      </c>
      <c r="E322" s="32">
        <v>2072.79</v>
      </c>
      <c r="F322" s="32">
        <v>2059.04</v>
      </c>
      <c r="G322" s="32">
        <v>2060.6</v>
      </c>
      <c r="H322" s="32">
        <v>2075.23</v>
      </c>
      <c r="I322" s="32">
        <v>2081.4299999999998</v>
      </c>
      <c r="J322" s="32">
        <v>2088.14</v>
      </c>
      <c r="K322" s="32">
        <v>2112.0500000000002</v>
      </c>
      <c r="L322" s="32">
        <v>2130.5700000000002</v>
      </c>
      <c r="M322" s="32">
        <v>2135.1799999999998</v>
      </c>
      <c r="N322" s="32">
        <v>2136.86</v>
      </c>
      <c r="O322" s="32">
        <v>2134.9699999999998</v>
      </c>
      <c r="P322" s="32">
        <v>2133.6999999999998</v>
      </c>
      <c r="Q322" s="32">
        <v>2134.83</v>
      </c>
      <c r="R322" s="32">
        <v>2131.5300000000002</v>
      </c>
      <c r="S322" s="32">
        <v>2136.2600000000002</v>
      </c>
      <c r="T322" s="32">
        <v>2138.31</v>
      </c>
      <c r="U322" s="32">
        <v>2137.3200000000002</v>
      </c>
      <c r="V322" s="32">
        <v>2134.6</v>
      </c>
      <c r="W322" s="32">
        <v>2136.41</v>
      </c>
      <c r="X322" s="32">
        <v>2128.91</v>
      </c>
      <c r="Y322" s="32">
        <v>2107.0300000000002</v>
      </c>
      <c r="Z322" s="32">
        <v>2086.5700000000002</v>
      </c>
      <c r="AA322" s="21"/>
      <c r="AB322" s="21"/>
    </row>
    <row r="323" spans="2:28" s="6" customFormat="1" x14ac:dyDescent="0.25">
      <c r="B323" s="31">
        <f t="shared" si="6"/>
        <v>43842</v>
      </c>
      <c r="C323" s="32">
        <v>2084.67</v>
      </c>
      <c r="D323" s="32">
        <v>2079.63</v>
      </c>
      <c r="E323" s="32">
        <v>2073.1</v>
      </c>
      <c r="F323" s="32">
        <v>2063.1799999999998</v>
      </c>
      <c r="G323" s="32">
        <v>2064.85</v>
      </c>
      <c r="H323" s="32">
        <v>2067.92</v>
      </c>
      <c r="I323" s="32">
        <v>2100.14</v>
      </c>
      <c r="J323" s="32">
        <v>2107.36</v>
      </c>
      <c r="K323" s="32">
        <v>2105.0700000000002</v>
      </c>
      <c r="L323" s="32">
        <v>2129.37</v>
      </c>
      <c r="M323" s="32">
        <v>2130.39</v>
      </c>
      <c r="N323" s="32">
        <v>2133.6799999999998</v>
      </c>
      <c r="O323" s="32">
        <v>2135.25</v>
      </c>
      <c r="P323" s="32">
        <v>2133.59</v>
      </c>
      <c r="Q323" s="32">
        <v>2133.92</v>
      </c>
      <c r="R323" s="32">
        <v>2128.35</v>
      </c>
      <c r="S323" s="32">
        <v>2131.7199999999998</v>
      </c>
      <c r="T323" s="32">
        <v>2135.86</v>
      </c>
      <c r="U323" s="32">
        <v>2129.1799999999998</v>
      </c>
      <c r="V323" s="32">
        <v>2128.77</v>
      </c>
      <c r="W323" s="32">
        <v>2132.9899999999998</v>
      </c>
      <c r="X323" s="32">
        <v>2126.09</v>
      </c>
      <c r="Y323" s="32">
        <v>2112.4299999999998</v>
      </c>
      <c r="Z323" s="32">
        <v>2086.54</v>
      </c>
      <c r="AA323" s="21"/>
      <c r="AB323" s="21"/>
    </row>
    <row r="324" spans="2:28" s="6" customFormat="1" x14ac:dyDescent="0.25">
      <c r="B324" s="31">
        <f t="shared" si="6"/>
        <v>43843</v>
      </c>
      <c r="C324" s="32">
        <v>2071.96</v>
      </c>
      <c r="D324" s="32">
        <v>2069.0100000000002</v>
      </c>
      <c r="E324" s="32">
        <v>2063.1799999999998</v>
      </c>
      <c r="F324" s="32">
        <v>2059.94</v>
      </c>
      <c r="G324" s="32">
        <v>2062.27</v>
      </c>
      <c r="H324" s="32">
        <v>2072.4699999999998</v>
      </c>
      <c r="I324" s="32">
        <v>2090.37</v>
      </c>
      <c r="J324" s="32">
        <v>2122.84</v>
      </c>
      <c r="K324" s="32">
        <v>2124.3000000000002</v>
      </c>
      <c r="L324" s="32">
        <v>2131.02</v>
      </c>
      <c r="M324" s="32">
        <v>2142.4699999999998</v>
      </c>
      <c r="N324" s="32">
        <v>2135.54</v>
      </c>
      <c r="O324" s="32">
        <v>2137.13</v>
      </c>
      <c r="P324" s="32">
        <v>2134.4699999999998</v>
      </c>
      <c r="Q324" s="32">
        <v>2137.0100000000002</v>
      </c>
      <c r="R324" s="32">
        <v>2130.85</v>
      </c>
      <c r="S324" s="32">
        <v>2135.11</v>
      </c>
      <c r="T324" s="32">
        <v>2131.66</v>
      </c>
      <c r="U324" s="32">
        <v>2129.29</v>
      </c>
      <c r="V324" s="32">
        <v>2127.5700000000002</v>
      </c>
      <c r="W324" s="32">
        <v>2119.1</v>
      </c>
      <c r="X324" s="32">
        <v>2104.7800000000002</v>
      </c>
      <c r="Y324" s="32">
        <v>2091</v>
      </c>
      <c r="Z324" s="32">
        <v>2078.69</v>
      </c>
      <c r="AA324" s="21"/>
      <c r="AB324" s="21"/>
    </row>
    <row r="325" spans="2:28" s="6" customFormat="1" x14ac:dyDescent="0.25">
      <c r="B325" s="31">
        <f t="shared" si="6"/>
        <v>43844</v>
      </c>
      <c r="C325" s="32">
        <v>2068.5700000000002</v>
      </c>
      <c r="D325" s="32">
        <v>2060.02</v>
      </c>
      <c r="E325" s="32">
        <v>2063.5</v>
      </c>
      <c r="F325" s="32">
        <v>2059.2199999999998</v>
      </c>
      <c r="G325" s="32">
        <v>2067.6799999999998</v>
      </c>
      <c r="H325" s="32">
        <v>2056.9</v>
      </c>
      <c r="I325" s="32">
        <v>2084.39</v>
      </c>
      <c r="J325" s="32">
        <v>2101.7600000000002</v>
      </c>
      <c r="K325" s="32">
        <v>2097.75</v>
      </c>
      <c r="L325" s="32">
        <v>2089.69</v>
      </c>
      <c r="M325" s="32">
        <v>2093.5500000000002</v>
      </c>
      <c r="N325" s="32">
        <v>2091.4699999999998</v>
      </c>
      <c r="O325" s="32">
        <v>2096.5</v>
      </c>
      <c r="P325" s="32">
        <v>2097.11</v>
      </c>
      <c r="Q325" s="32">
        <v>2092.4499999999998</v>
      </c>
      <c r="R325" s="32">
        <v>2089.04</v>
      </c>
      <c r="S325" s="32">
        <v>2094.34</v>
      </c>
      <c r="T325" s="32">
        <v>2089.6999999999998</v>
      </c>
      <c r="U325" s="32">
        <v>2096.6999999999998</v>
      </c>
      <c r="V325" s="32">
        <v>2093.2399999999998</v>
      </c>
      <c r="W325" s="32">
        <v>2096.4</v>
      </c>
      <c r="X325" s="32">
        <v>2100.44</v>
      </c>
      <c r="Y325" s="32">
        <v>2098.83</v>
      </c>
      <c r="Z325" s="32">
        <v>2086.73</v>
      </c>
      <c r="AA325" s="21"/>
      <c r="AB325" s="21"/>
    </row>
    <row r="326" spans="2:28" s="6" customFormat="1" x14ac:dyDescent="0.25">
      <c r="B326" s="31">
        <f t="shared" si="6"/>
        <v>43845</v>
      </c>
      <c r="C326" s="32">
        <v>2100.27</v>
      </c>
      <c r="D326" s="32">
        <v>2086.84</v>
      </c>
      <c r="E326" s="32">
        <v>2081.06</v>
      </c>
      <c r="F326" s="32">
        <v>2067.54</v>
      </c>
      <c r="G326" s="32">
        <v>2072.0500000000002</v>
      </c>
      <c r="H326" s="32">
        <v>2080.19</v>
      </c>
      <c r="I326" s="32">
        <v>2096.75</v>
      </c>
      <c r="J326" s="32">
        <v>2091.75</v>
      </c>
      <c r="K326" s="32">
        <v>2108.54</v>
      </c>
      <c r="L326" s="32">
        <v>2122.5</v>
      </c>
      <c r="M326" s="32">
        <v>2124.7399999999998</v>
      </c>
      <c r="N326" s="32">
        <v>2125.4899999999998</v>
      </c>
      <c r="O326" s="32">
        <v>2121.62</v>
      </c>
      <c r="P326" s="32">
        <v>2121.8000000000002</v>
      </c>
      <c r="Q326" s="32">
        <v>2120.77</v>
      </c>
      <c r="R326" s="32">
        <v>2120.84</v>
      </c>
      <c r="S326" s="32">
        <v>2121.61</v>
      </c>
      <c r="T326" s="32">
        <v>2108.35</v>
      </c>
      <c r="U326" s="32">
        <v>2105.02</v>
      </c>
      <c r="V326" s="32">
        <v>2101.7199999999998</v>
      </c>
      <c r="W326" s="32">
        <v>2099.44</v>
      </c>
      <c r="X326" s="32">
        <v>2101.25</v>
      </c>
      <c r="Y326" s="32">
        <v>2094.25</v>
      </c>
      <c r="Z326" s="32">
        <v>2095.4299999999998</v>
      </c>
      <c r="AA326" s="21"/>
      <c r="AB326" s="21"/>
    </row>
    <row r="327" spans="2:28" s="6" customFormat="1" x14ac:dyDescent="0.25">
      <c r="B327" s="31">
        <f t="shared" si="6"/>
        <v>43846</v>
      </c>
      <c r="C327" s="32">
        <v>2100.9</v>
      </c>
      <c r="D327" s="32">
        <v>2084.5700000000002</v>
      </c>
      <c r="E327" s="32">
        <v>2092.0700000000002</v>
      </c>
      <c r="F327" s="32">
        <v>2085.54</v>
      </c>
      <c r="G327" s="32">
        <v>2094.73</v>
      </c>
      <c r="H327" s="32">
        <v>2081.4</v>
      </c>
      <c r="I327" s="32">
        <v>2097.91</v>
      </c>
      <c r="J327" s="32">
        <v>2106.98</v>
      </c>
      <c r="K327" s="32">
        <v>2126.89</v>
      </c>
      <c r="L327" s="32">
        <v>2129.39</v>
      </c>
      <c r="M327" s="32">
        <v>2132.31</v>
      </c>
      <c r="N327" s="32">
        <v>2133.44</v>
      </c>
      <c r="O327" s="32">
        <v>2129.29</v>
      </c>
      <c r="P327" s="32">
        <v>2132.44</v>
      </c>
      <c r="Q327" s="32">
        <v>2133.9299999999998</v>
      </c>
      <c r="R327" s="32">
        <v>2127.9299999999998</v>
      </c>
      <c r="S327" s="32">
        <v>2133.4299999999998</v>
      </c>
      <c r="T327" s="32">
        <v>2135.91</v>
      </c>
      <c r="U327" s="32">
        <v>2132.9899999999998</v>
      </c>
      <c r="V327" s="32">
        <v>2134.0700000000002</v>
      </c>
      <c r="W327" s="32">
        <v>2129.58</v>
      </c>
      <c r="X327" s="32">
        <v>2122.42</v>
      </c>
      <c r="Y327" s="32">
        <v>2102.98</v>
      </c>
      <c r="Z327" s="32">
        <v>2085.37</v>
      </c>
      <c r="AA327" s="21"/>
      <c r="AB327" s="21"/>
    </row>
    <row r="328" spans="2:28" s="6" customFormat="1" x14ac:dyDescent="0.25">
      <c r="B328" s="31">
        <f t="shared" si="6"/>
        <v>43847</v>
      </c>
      <c r="C328" s="32">
        <v>2088.2800000000002</v>
      </c>
      <c r="D328" s="32">
        <v>2091.69</v>
      </c>
      <c r="E328" s="32">
        <v>2092.08</v>
      </c>
      <c r="F328" s="32">
        <v>2085.12</v>
      </c>
      <c r="G328" s="32">
        <v>2086.79</v>
      </c>
      <c r="H328" s="32">
        <v>2085.94</v>
      </c>
      <c r="I328" s="32">
        <v>2091.44</v>
      </c>
      <c r="J328" s="32">
        <v>2132.2199999999998</v>
      </c>
      <c r="K328" s="32">
        <v>2139.6999999999998</v>
      </c>
      <c r="L328" s="32">
        <v>2143.7800000000002</v>
      </c>
      <c r="M328" s="32">
        <v>2144.88</v>
      </c>
      <c r="N328" s="32">
        <v>2146.4699999999998</v>
      </c>
      <c r="O328" s="32">
        <v>2146.34</v>
      </c>
      <c r="P328" s="32">
        <v>2146.29</v>
      </c>
      <c r="Q328" s="32">
        <v>2145</v>
      </c>
      <c r="R328" s="32">
        <v>2140.61</v>
      </c>
      <c r="S328" s="32">
        <v>2143.5100000000002</v>
      </c>
      <c r="T328" s="32">
        <v>2143.12</v>
      </c>
      <c r="U328" s="32">
        <v>2142.91</v>
      </c>
      <c r="V328" s="32">
        <v>2143.02</v>
      </c>
      <c r="W328" s="32">
        <v>2139.98</v>
      </c>
      <c r="X328" s="32">
        <v>2144.7399999999998</v>
      </c>
      <c r="Y328" s="32">
        <v>2131.23</v>
      </c>
      <c r="Z328" s="32">
        <v>2105.27</v>
      </c>
      <c r="AA328" s="21"/>
      <c r="AB328" s="21"/>
    </row>
    <row r="329" spans="2:28" s="6" customFormat="1" x14ac:dyDescent="0.25">
      <c r="B329" s="31">
        <f t="shared" si="6"/>
        <v>43848</v>
      </c>
      <c r="C329" s="32">
        <v>2132.5500000000002</v>
      </c>
      <c r="D329" s="32">
        <v>2125.3200000000002</v>
      </c>
      <c r="E329" s="32">
        <v>2124.62</v>
      </c>
      <c r="F329" s="32">
        <v>2117.17</v>
      </c>
      <c r="G329" s="32">
        <v>2109.0700000000002</v>
      </c>
      <c r="H329" s="32">
        <v>2099.27</v>
      </c>
      <c r="I329" s="32">
        <v>2140.6999999999998</v>
      </c>
      <c r="J329" s="32">
        <v>2147.6799999999998</v>
      </c>
      <c r="K329" s="32">
        <v>2153.04</v>
      </c>
      <c r="L329" s="32">
        <v>2158.64</v>
      </c>
      <c r="M329" s="32">
        <v>2154.41</v>
      </c>
      <c r="N329" s="32">
        <v>2156.67</v>
      </c>
      <c r="O329" s="32">
        <v>2156.36</v>
      </c>
      <c r="P329" s="32">
        <v>2156.0100000000002</v>
      </c>
      <c r="Q329" s="32">
        <v>2154.52</v>
      </c>
      <c r="R329" s="32">
        <v>2152.63</v>
      </c>
      <c r="S329" s="32">
        <v>2156.9899999999998</v>
      </c>
      <c r="T329" s="32">
        <v>2164.19</v>
      </c>
      <c r="U329" s="32">
        <v>2159.58</v>
      </c>
      <c r="V329" s="32">
        <v>2152.42</v>
      </c>
      <c r="W329" s="32">
        <v>2158.88</v>
      </c>
      <c r="X329" s="32">
        <v>2155.94</v>
      </c>
      <c r="Y329" s="32">
        <v>2139.9299999999998</v>
      </c>
      <c r="Z329" s="32">
        <v>2127.65</v>
      </c>
      <c r="AA329" s="21"/>
      <c r="AB329" s="21"/>
    </row>
    <row r="330" spans="2:28" s="6" customFormat="1" x14ac:dyDescent="0.25">
      <c r="B330" s="31">
        <f t="shared" si="6"/>
        <v>43849</v>
      </c>
      <c r="C330" s="32">
        <v>2123.06</v>
      </c>
      <c r="D330" s="32">
        <v>2110.98</v>
      </c>
      <c r="E330" s="32">
        <v>2093.4</v>
      </c>
      <c r="F330" s="32">
        <v>2117.08</v>
      </c>
      <c r="G330" s="32">
        <v>2103.9</v>
      </c>
      <c r="H330" s="32">
        <v>2075.91</v>
      </c>
      <c r="I330" s="32">
        <v>2135.59</v>
      </c>
      <c r="J330" s="32">
        <v>2139.75</v>
      </c>
      <c r="K330" s="32">
        <v>2113.6</v>
      </c>
      <c r="L330" s="32">
        <v>2128.94</v>
      </c>
      <c r="M330" s="32">
        <v>2137.2199999999998</v>
      </c>
      <c r="N330" s="32">
        <v>2147.5300000000002</v>
      </c>
      <c r="O330" s="32">
        <v>2152.2600000000002</v>
      </c>
      <c r="P330" s="32">
        <v>2143.2199999999998</v>
      </c>
      <c r="Q330" s="32">
        <v>2150.34</v>
      </c>
      <c r="R330" s="32">
        <v>2140.19</v>
      </c>
      <c r="S330" s="32">
        <v>2146.85</v>
      </c>
      <c r="T330" s="32">
        <v>2149.73</v>
      </c>
      <c r="U330" s="32">
        <v>2148.2399999999998</v>
      </c>
      <c r="V330" s="32">
        <v>2146.5500000000002</v>
      </c>
      <c r="W330" s="32">
        <v>2145.58</v>
      </c>
      <c r="X330" s="32">
        <v>2126.9299999999998</v>
      </c>
      <c r="Y330" s="32">
        <v>2092.85</v>
      </c>
      <c r="Z330" s="32">
        <v>2113.2399999999998</v>
      </c>
      <c r="AA330" s="21"/>
      <c r="AB330" s="21"/>
    </row>
    <row r="331" spans="2:28" s="6" customFormat="1" x14ac:dyDescent="0.25">
      <c r="B331" s="31">
        <f t="shared" si="6"/>
        <v>43850</v>
      </c>
      <c r="C331" s="32">
        <v>2130.2600000000002</v>
      </c>
      <c r="D331" s="32">
        <v>2116.71</v>
      </c>
      <c r="E331" s="32">
        <v>2118.75</v>
      </c>
      <c r="F331" s="32">
        <v>2119.3000000000002</v>
      </c>
      <c r="G331" s="32">
        <v>2126.73</v>
      </c>
      <c r="H331" s="32">
        <v>2109.25</v>
      </c>
      <c r="I331" s="32">
        <v>2120.4899999999998</v>
      </c>
      <c r="J331" s="32">
        <v>2147.1799999999998</v>
      </c>
      <c r="K331" s="32">
        <v>2143.4299999999998</v>
      </c>
      <c r="L331" s="32">
        <v>2148.14</v>
      </c>
      <c r="M331" s="32">
        <v>2153.54</v>
      </c>
      <c r="N331" s="32">
        <v>2152.14</v>
      </c>
      <c r="O331" s="32">
        <v>2155.11</v>
      </c>
      <c r="P331" s="32">
        <v>2153.84</v>
      </c>
      <c r="Q331" s="32">
        <v>2141.12</v>
      </c>
      <c r="R331" s="32">
        <v>2133.65</v>
      </c>
      <c r="S331" s="32">
        <v>2137.5</v>
      </c>
      <c r="T331" s="32">
        <v>2132.23</v>
      </c>
      <c r="U331" s="32">
        <v>2134.1</v>
      </c>
      <c r="V331" s="32">
        <v>2138.83</v>
      </c>
      <c r="W331" s="32">
        <v>2132.34</v>
      </c>
      <c r="X331" s="32">
        <v>2129.59</v>
      </c>
      <c r="Y331" s="32">
        <v>2116.59</v>
      </c>
      <c r="Z331" s="32">
        <v>2119.54</v>
      </c>
      <c r="AA331" s="21"/>
      <c r="AB331" s="21"/>
    </row>
    <row r="332" spans="2:28" s="6" customFormat="1" x14ac:dyDescent="0.25">
      <c r="B332" s="31">
        <f t="shared" si="6"/>
        <v>43851</v>
      </c>
      <c r="C332" s="32">
        <v>2080.5100000000002</v>
      </c>
      <c r="D332" s="32">
        <v>2090.96</v>
      </c>
      <c r="E332" s="32">
        <v>2093.0100000000002</v>
      </c>
      <c r="F332" s="32">
        <v>2095.5100000000002</v>
      </c>
      <c r="G332" s="32">
        <v>2096.11</v>
      </c>
      <c r="H332" s="32">
        <v>2079.71</v>
      </c>
      <c r="I332" s="32">
        <v>2095.98</v>
      </c>
      <c r="J332" s="32">
        <v>2121.8200000000002</v>
      </c>
      <c r="K332" s="32">
        <v>2125.25</v>
      </c>
      <c r="L332" s="32">
        <v>2134.7800000000002</v>
      </c>
      <c r="M332" s="32">
        <v>2134.09</v>
      </c>
      <c r="N332" s="32">
        <v>2131.65</v>
      </c>
      <c r="O332" s="32">
        <v>2129.64</v>
      </c>
      <c r="P332" s="32">
        <v>2131.5500000000002</v>
      </c>
      <c r="Q332" s="32">
        <v>2134.34</v>
      </c>
      <c r="R332" s="32">
        <v>2127.65</v>
      </c>
      <c r="S332" s="32">
        <v>2130.27</v>
      </c>
      <c r="T332" s="32">
        <v>2133.7600000000002</v>
      </c>
      <c r="U332" s="32">
        <v>2131.3200000000002</v>
      </c>
      <c r="V332" s="32">
        <v>2127.7600000000002</v>
      </c>
      <c r="W332" s="32">
        <v>2123.9</v>
      </c>
      <c r="X332" s="32">
        <v>2114.9499999999998</v>
      </c>
      <c r="Y332" s="32">
        <v>2107.0100000000002</v>
      </c>
      <c r="Z332" s="32">
        <v>2106.17</v>
      </c>
      <c r="AA332" s="21"/>
      <c r="AB332" s="21"/>
    </row>
    <row r="333" spans="2:28" s="6" customFormat="1" x14ac:dyDescent="0.25">
      <c r="B333" s="31">
        <f t="shared" si="6"/>
        <v>43852</v>
      </c>
      <c r="C333" s="32">
        <v>2113.4699999999998</v>
      </c>
      <c r="D333" s="32">
        <v>2117.61</v>
      </c>
      <c r="E333" s="32">
        <v>2114.6</v>
      </c>
      <c r="F333" s="32">
        <v>2096.81</v>
      </c>
      <c r="G333" s="32">
        <v>2101.14</v>
      </c>
      <c r="H333" s="32">
        <v>2122.89</v>
      </c>
      <c r="I333" s="32">
        <v>2098.5</v>
      </c>
      <c r="J333" s="32">
        <v>2111.15</v>
      </c>
      <c r="K333" s="32">
        <v>2109.04</v>
      </c>
      <c r="L333" s="32">
        <v>2108.25</v>
      </c>
      <c r="M333" s="32">
        <v>2101.52</v>
      </c>
      <c r="N333" s="32">
        <v>2106.5300000000002</v>
      </c>
      <c r="O333" s="32">
        <v>2109.64</v>
      </c>
      <c r="P333" s="32">
        <v>2107.3200000000002</v>
      </c>
      <c r="Q333" s="32">
        <v>2113.92</v>
      </c>
      <c r="R333" s="32">
        <v>2105.94</v>
      </c>
      <c r="S333" s="32">
        <v>2109.52</v>
      </c>
      <c r="T333" s="32">
        <v>2115.9899999999998</v>
      </c>
      <c r="U333" s="32">
        <v>2117.4699999999998</v>
      </c>
      <c r="V333" s="32">
        <v>2120.04</v>
      </c>
      <c r="W333" s="32">
        <v>2117.1999999999998</v>
      </c>
      <c r="X333" s="32">
        <v>2121.3000000000002</v>
      </c>
      <c r="Y333" s="32">
        <v>2112.54</v>
      </c>
      <c r="Z333" s="32">
        <v>2110.31</v>
      </c>
      <c r="AA333" s="21"/>
      <c r="AB333" s="21"/>
    </row>
    <row r="334" spans="2:28" s="6" customFormat="1" x14ac:dyDescent="0.25">
      <c r="B334" s="31">
        <f t="shared" si="6"/>
        <v>43853</v>
      </c>
      <c r="C334" s="32">
        <v>2119.62</v>
      </c>
      <c r="D334" s="32">
        <v>2118.64</v>
      </c>
      <c r="E334" s="32">
        <v>2114.61</v>
      </c>
      <c r="F334" s="32">
        <v>2102.39</v>
      </c>
      <c r="G334" s="32">
        <v>2105.83</v>
      </c>
      <c r="H334" s="32">
        <v>2121.4</v>
      </c>
      <c r="I334" s="32">
        <v>2106.3200000000002</v>
      </c>
      <c r="J334" s="32">
        <v>2124.38</v>
      </c>
      <c r="K334" s="32">
        <v>2128.75</v>
      </c>
      <c r="L334" s="32">
        <v>2132.48</v>
      </c>
      <c r="M334" s="32">
        <v>2128.91</v>
      </c>
      <c r="N334" s="32">
        <v>2134.64</v>
      </c>
      <c r="O334" s="32">
        <v>2131.25</v>
      </c>
      <c r="P334" s="32">
        <v>2131.9699999999998</v>
      </c>
      <c r="Q334" s="32">
        <v>2132.4</v>
      </c>
      <c r="R334" s="32">
        <v>2130.4299999999998</v>
      </c>
      <c r="S334" s="32">
        <v>2132.19</v>
      </c>
      <c r="T334" s="32">
        <v>2135.7600000000002</v>
      </c>
      <c r="U334" s="32">
        <v>2136.84</v>
      </c>
      <c r="V334" s="32">
        <v>2138.19</v>
      </c>
      <c r="W334" s="32">
        <v>2139.6799999999998</v>
      </c>
      <c r="X334" s="32">
        <v>2134.48</v>
      </c>
      <c r="Y334" s="32">
        <v>2120.3200000000002</v>
      </c>
      <c r="Z334" s="32">
        <v>2108.94</v>
      </c>
      <c r="AA334" s="21"/>
      <c r="AB334" s="21"/>
    </row>
    <row r="335" spans="2:28" s="6" customFormat="1" x14ac:dyDescent="0.25">
      <c r="B335" s="31">
        <f t="shared" si="6"/>
        <v>43854</v>
      </c>
      <c r="C335" s="32">
        <v>2115.87</v>
      </c>
      <c r="D335" s="32">
        <v>2119.61</v>
      </c>
      <c r="E335" s="32">
        <v>2108.0100000000002</v>
      </c>
      <c r="F335" s="32">
        <v>2103.6</v>
      </c>
      <c r="G335" s="32">
        <v>2123.0100000000002</v>
      </c>
      <c r="H335" s="32">
        <v>2122.77</v>
      </c>
      <c r="I335" s="32">
        <v>2120.12</v>
      </c>
      <c r="J335" s="32">
        <v>2143.37</v>
      </c>
      <c r="K335" s="32">
        <v>2132.3200000000002</v>
      </c>
      <c r="L335" s="32">
        <v>2128.71</v>
      </c>
      <c r="M335" s="32">
        <v>2126.4899999999998</v>
      </c>
      <c r="N335" s="32">
        <v>2133.5500000000002</v>
      </c>
      <c r="O335" s="32">
        <v>2134.75</v>
      </c>
      <c r="P335" s="32">
        <v>2133.65</v>
      </c>
      <c r="Q335" s="32">
        <v>2132.42</v>
      </c>
      <c r="R335" s="32">
        <v>2122.88</v>
      </c>
      <c r="S335" s="32">
        <v>2125.29</v>
      </c>
      <c r="T335" s="32">
        <v>2132.0700000000002</v>
      </c>
      <c r="U335" s="32">
        <v>2130.73</v>
      </c>
      <c r="V335" s="32">
        <v>2134.27</v>
      </c>
      <c r="W335" s="32">
        <v>2126.25</v>
      </c>
      <c r="X335" s="32">
        <v>2132.48</v>
      </c>
      <c r="Y335" s="32">
        <v>2121.04</v>
      </c>
      <c r="Z335" s="32">
        <v>2097.1999999999998</v>
      </c>
      <c r="AA335" s="21"/>
      <c r="AB335" s="21"/>
    </row>
    <row r="336" spans="2:28" s="6" customFormat="1" x14ac:dyDescent="0.25">
      <c r="B336" s="31">
        <f t="shared" si="6"/>
        <v>43855</v>
      </c>
      <c r="C336" s="32">
        <v>2123.33</v>
      </c>
      <c r="D336" s="32">
        <v>2111.4299999999998</v>
      </c>
      <c r="E336" s="32">
        <v>2107.11</v>
      </c>
      <c r="F336" s="32">
        <v>2100.0700000000002</v>
      </c>
      <c r="G336" s="32">
        <v>2104.79</v>
      </c>
      <c r="H336" s="32">
        <v>2111.5300000000002</v>
      </c>
      <c r="I336" s="32">
        <v>2147.1999999999998</v>
      </c>
      <c r="J336" s="32">
        <v>2119.5500000000002</v>
      </c>
      <c r="K336" s="32">
        <v>2111.77</v>
      </c>
      <c r="L336" s="32">
        <v>2113.4299999999998</v>
      </c>
      <c r="M336" s="32">
        <v>2113.0300000000002</v>
      </c>
      <c r="N336" s="32">
        <v>2118.42</v>
      </c>
      <c r="O336" s="32">
        <v>2119.94</v>
      </c>
      <c r="P336" s="32">
        <v>2136.42</v>
      </c>
      <c r="Q336" s="32">
        <v>2128.9299999999998</v>
      </c>
      <c r="R336" s="32">
        <v>2130.1999999999998</v>
      </c>
      <c r="S336" s="32">
        <v>2127.66</v>
      </c>
      <c r="T336" s="32">
        <v>2124.35</v>
      </c>
      <c r="U336" s="32">
        <v>2122.8000000000002</v>
      </c>
      <c r="V336" s="32">
        <v>2120.41</v>
      </c>
      <c r="W336" s="32">
        <v>2128.2800000000002</v>
      </c>
      <c r="X336" s="32">
        <v>2100.41</v>
      </c>
      <c r="Y336" s="32">
        <v>2096.35</v>
      </c>
      <c r="Z336" s="32">
        <v>2115.1799999999998</v>
      </c>
      <c r="AA336" s="21"/>
      <c r="AB336" s="21"/>
    </row>
    <row r="337" spans="2:28" s="6" customFormat="1" x14ac:dyDescent="0.25">
      <c r="B337" s="31">
        <f t="shared" si="6"/>
        <v>43856</v>
      </c>
      <c r="C337" s="32">
        <v>2093.62</v>
      </c>
      <c r="D337" s="32">
        <v>2089.2399999999998</v>
      </c>
      <c r="E337" s="32">
        <v>2083.8200000000002</v>
      </c>
      <c r="F337" s="32">
        <v>2078.2399999999998</v>
      </c>
      <c r="G337" s="32">
        <v>2088.5300000000002</v>
      </c>
      <c r="H337" s="32">
        <v>2089.71</v>
      </c>
      <c r="I337" s="32">
        <v>2153.89</v>
      </c>
      <c r="J337" s="32">
        <v>2095.2199999999998</v>
      </c>
      <c r="K337" s="32">
        <v>2104.19</v>
      </c>
      <c r="L337" s="32">
        <v>2110.7199999999998</v>
      </c>
      <c r="M337" s="32">
        <v>2124.85</v>
      </c>
      <c r="N337" s="32">
        <v>2135.6799999999998</v>
      </c>
      <c r="O337" s="32">
        <v>2138.4499999999998</v>
      </c>
      <c r="P337" s="32">
        <v>2137.7199999999998</v>
      </c>
      <c r="Q337" s="32">
        <v>2136.52</v>
      </c>
      <c r="R337" s="32">
        <v>2137.9699999999998</v>
      </c>
      <c r="S337" s="32">
        <v>2142.6799999999998</v>
      </c>
      <c r="T337" s="32">
        <v>2145.3000000000002</v>
      </c>
      <c r="U337" s="32">
        <v>2137.04</v>
      </c>
      <c r="V337" s="32">
        <v>2131.9499999999998</v>
      </c>
      <c r="W337" s="32">
        <v>2136.5700000000002</v>
      </c>
      <c r="X337" s="32">
        <v>2122.81</v>
      </c>
      <c r="Y337" s="32">
        <v>2089.7800000000002</v>
      </c>
      <c r="Z337" s="32">
        <v>2093.5</v>
      </c>
      <c r="AA337" s="21"/>
      <c r="AB337" s="21"/>
    </row>
    <row r="338" spans="2:28" s="6" customFormat="1" x14ac:dyDescent="0.25">
      <c r="B338" s="31">
        <f t="shared" si="6"/>
        <v>43857</v>
      </c>
      <c r="C338" s="32">
        <v>2085.13</v>
      </c>
      <c r="D338" s="32">
        <v>2088.9299999999998</v>
      </c>
      <c r="E338" s="32">
        <v>2081.79</v>
      </c>
      <c r="F338" s="32">
        <v>2075.0700000000002</v>
      </c>
      <c r="G338" s="32">
        <v>2084.1</v>
      </c>
      <c r="H338" s="32">
        <v>2090.34</v>
      </c>
      <c r="I338" s="32">
        <v>2087.23</v>
      </c>
      <c r="J338" s="32">
        <v>2133.98</v>
      </c>
      <c r="K338" s="32">
        <v>2132.35</v>
      </c>
      <c r="L338" s="32">
        <v>2123.61</v>
      </c>
      <c r="M338" s="32">
        <v>2120.15</v>
      </c>
      <c r="N338" s="32">
        <v>2119.9699999999998</v>
      </c>
      <c r="O338" s="32">
        <v>2123.21</v>
      </c>
      <c r="P338" s="32">
        <v>2121.7800000000002</v>
      </c>
      <c r="Q338" s="32">
        <v>2122.91</v>
      </c>
      <c r="R338" s="32">
        <v>2120.04</v>
      </c>
      <c r="S338" s="32">
        <v>2120.6999999999998</v>
      </c>
      <c r="T338" s="32">
        <v>2116.16</v>
      </c>
      <c r="U338" s="32">
        <v>2120.41</v>
      </c>
      <c r="V338" s="32">
        <v>2127.17</v>
      </c>
      <c r="W338" s="32">
        <v>2125.65</v>
      </c>
      <c r="X338" s="32">
        <v>2118.34</v>
      </c>
      <c r="Y338" s="32">
        <v>2085.46</v>
      </c>
      <c r="Z338" s="32">
        <v>2089</v>
      </c>
      <c r="AA338" s="21"/>
      <c r="AB338" s="21"/>
    </row>
    <row r="339" spans="2:28" s="6" customFormat="1" ht="15.75" customHeight="1" x14ac:dyDescent="0.25">
      <c r="B339" s="31">
        <f t="shared" si="6"/>
        <v>43858</v>
      </c>
      <c r="C339" s="32">
        <v>2089.25</v>
      </c>
      <c r="D339" s="32">
        <v>2085.4299999999998</v>
      </c>
      <c r="E339" s="32">
        <v>2084.56</v>
      </c>
      <c r="F339" s="32">
        <v>2081.15</v>
      </c>
      <c r="G339" s="32">
        <v>2084.25</v>
      </c>
      <c r="H339" s="32">
        <v>2084.11</v>
      </c>
      <c r="I339" s="32">
        <v>2091.17</v>
      </c>
      <c r="J339" s="32">
        <v>2133.12</v>
      </c>
      <c r="K339" s="32">
        <v>2117.4899999999998</v>
      </c>
      <c r="L339" s="32">
        <v>2115.67</v>
      </c>
      <c r="M339" s="32">
        <v>2112.59</v>
      </c>
      <c r="N339" s="32">
        <v>2121</v>
      </c>
      <c r="O339" s="32">
        <v>2122.39</v>
      </c>
      <c r="P339" s="32">
        <v>2120.73</v>
      </c>
      <c r="Q339" s="32">
        <v>2121.4</v>
      </c>
      <c r="R339" s="32">
        <v>2109.6799999999998</v>
      </c>
      <c r="S339" s="32">
        <v>2119.4899999999998</v>
      </c>
      <c r="T339" s="32">
        <v>2118.3200000000002</v>
      </c>
      <c r="U339" s="32">
        <v>2119.87</v>
      </c>
      <c r="V339" s="32">
        <v>2123.67</v>
      </c>
      <c r="W339" s="32">
        <v>2122.46</v>
      </c>
      <c r="X339" s="32">
        <v>2133.38</v>
      </c>
      <c r="Y339" s="32">
        <v>2098.5</v>
      </c>
      <c r="Z339" s="32">
        <v>2072.09</v>
      </c>
      <c r="AA339" s="21"/>
      <c r="AB339" s="21"/>
    </row>
    <row r="340" spans="2:28" s="6" customFormat="1" x14ac:dyDescent="0.25">
      <c r="B340" s="31">
        <f t="shared" si="6"/>
        <v>43859</v>
      </c>
      <c r="C340" s="32">
        <v>2092.35</v>
      </c>
      <c r="D340" s="32">
        <v>2089.0500000000002</v>
      </c>
      <c r="E340" s="32">
        <v>2096.65</v>
      </c>
      <c r="F340" s="32">
        <v>2094.7800000000002</v>
      </c>
      <c r="G340" s="32">
        <v>2089.36</v>
      </c>
      <c r="H340" s="32">
        <v>2098.92</v>
      </c>
      <c r="I340" s="32">
        <v>2100.4499999999998</v>
      </c>
      <c r="J340" s="32">
        <v>2125.34</v>
      </c>
      <c r="K340" s="32">
        <v>2114.4699999999998</v>
      </c>
      <c r="L340" s="32">
        <v>2114.71</v>
      </c>
      <c r="M340" s="32">
        <v>2116.4899999999998</v>
      </c>
      <c r="N340" s="32">
        <v>2118.34</v>
      </c>
      <c r="O340" s="32">
        <v>2117.6999999999998</v>
      </c>
      <c r="P340" s="32">
        <v>2116.0300000000002</v>
      </c>
      <c r="Q340" s="32">
        <v>2114.3000000000002</v>
      </c>
      <c r="R340" s="32">
        <v>2108.86</v>
      </c>
      <c r="S340" s="32">
        <v>2114.31</v>
      </c>
      <c r="T340" s="32">
        <v>2112.58</v>
      </c>
      <c r="U340" s="32">
        <v>2114.29</v>
      </c>
      <c r="V340" s="32">
        <v>2120.5500000000002</v>
      </c>
      <c r="W340" s="32">
        <v>2115.38</v>
      </c>
      <c r="X340" s="32">
        <v>2124.58</v>
      </c>
      <c r="Y340" s="32">
        <v>2120.0700000000002</v>
      </c>
      <c r="Z340" s="32">
        <v>2098.5500000000002</v>
      </c>
      <c r="AA340" s="21"/>
      <c r="AB340" s="21"/>
    </row>
    <row r="341" spans="2:28" s="6" customFormat="1" ht="15" customHeight="1" x14ac:dyDescent="0.25">
      <c r="B341" s="31">
        <f t="shared" si="6"/>
        <v>43860</v>
      </c>
      <c r="C341" s="32">
        <v>2088.67</v>
      </c>
      <c r="D341" s="32">
        <v>2085.5</v>
      </c>
      <c r="E341" s="32">
        <v>2084.17</v>
      </c>
      <c r="F341" s="32">
        <v>2079.17</v>
      </c>
      <c r="G341" s="32">
        <v>2081.0700000000002</v>
      </c>
      <c r="H341" s="32">
        <v>2085.4899999999998</v>
      </c>
      <c r="I341" s="32">
        <v>2091.84</v>
      </c>
      <c r="J341" s="32">
        <v>2106.77</v>
      </c>
      <c r="K341" s="32">
        <v>2108.54</v>
      </c>
      <c r="L341" s="32">
        <v>2115.64</v>
      </c>
      <c r="M341" s="32">
        <v>2117.9299999999998</v>
      </c>
      <c r="N341" s="32">
        <v>2118.5500000000002</v>
      </c>
      <c r="O341" s="32">
        <v>2110.35</v>
      </c>
      <c r="P341" s="32">
        <v>2109.89</v>
      </c>
      <c r="Q341" s="32">
        <v>2111.73</v>
      </c>
      <c r="R341" s="32">
        <v>2102.6999999999998</v>
      </c>
      <c r="S341" s="32">
        <v>2108.11</v>
      </c>
      <c r="T341" s="32">
        <v>2109.31</v>
      </c>
      <c r="U341" s="32">
        <v>2107.0700000000002</v>
      </c>
      <c r="V341" s="32">
        <v>2118.25</v>
      </c>
      <c r="W341" s="32">
        <v>2113.41</v>
      </c>
      <c r="X341" s="32">
        <v>2111.09</v>
      </c>
      <c r="Y341" s="32">
        <v>2105.4499999999998</v>
      </c>
      <c r="Z341" s="32">
        <v>2096.42</v>
      </c>
      <c r="AA341" s="21"/>
      <c r="AB341" s="21"/>
    </row>
    <row r="342" spans="2:28" s="6" customFormat="1" ht="16.5" customHeight="1" x14ac:dyDescent="0.25">
      <c r="B342" s="31">
        <f t="shared" si="6"/>
        <v>43861</v>
      </c>
      <c r="C342" s="32">
        <v>2087.39</v>
      </c>
      <c r="D342" s="32">
        <v>2078.37</v>
      </c>
      <c r="E342" s="32">
        <v>2072.25</v>
      </c>
      <c r="F342" s="32">
        <v>2074.58</v>
      </c>
      <c r="G342" s="32">
        <v>2088.4499999999998</v>
      </c>
      <c r="H342" s="32">
        <v>2092.5</v>
      </c>
      <c r="I342" s="32">
        <v>2088.84</v>
      </c>
      <c r="J342" s="32">
        <v>2108.34</v>
      </c>
      <c r="K342" s="32">
        <v>2102.5100000000002</v>
      </c>
      <c r="L342" s="32">
        <v>2102.09</v>
      </c>
      <c r="M342" s="32">
        <v>2115</v>
      </c>
      <c r="N342" s="32">
        <v>2117.41</v>
      </c>
      <c r="O342" s="32">
        <v>2109.06</v>
      </c>
      <c r="P342" s="32">
        <v>2107.94</v>
      </c>
      <c r="Q342" s="32">
        <v>2102.1999999999998</v>
      </c>
      <c r="R342" s="32">
        <v>2098.91</v>
      </c>
      <c r="S342" s="32">
        <v>2097.89</v>
      </c>
      <c r="T342" s="32">
        <v>2101.4299999999998</v>
      </c>
      <c r="U342" s="32">
        <v>2102.5100000000002</v>
      </c>
      <c r="V342" s="32">
        <v>2115.06</v>
      </c>
      <c r="W342" s="32">
        <v>2107.4899999999998</v>
      </c>
      <c r="X342" s="32">
        <v>2106.64</v>
      </c>
      <c r="Y342" s="32">
        <v>2107.0700000000002</v>
      </c>
      <c r="Z342" s="32">
        <v>2099.96</v>
      </c>
      <c r="AA342" s="21"/>
      <c r="AB342" s="21"/>
    </row>
    <row r="343" spans="2:28" s="6" customFormat="1" x14ac:dyDescent="0.2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21"/>
      <c r="AB343" s="21"/>
    </row>
    <row r="344" spans="2:28" s="6" customFormat="1" ht="16.5" customHeight="1" x14ac:dyDescent="0.25">
      <c r="B344" s="52" t="s">
        <v>61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4"/>
      <c r="AA344" s="21"/>
      <c r="AB344" s="21"/>
    </row>
    <row r="345" spans="2:28" s="6" customFormat="1" ht="15" customHeight="1" x14ac:dyDescent="0.25"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 t="s">
        <v>3</v>
      </c>
      <c r="T345" s="50"/>
      <c r="U345" s="50"/>
      <c r="V345" s="50"/>
      <c r="W345" s="50"/>
      <c r="X345" s="50"/>
      <c r="Y345" s="50"/>
      <c r="Z345" s="50"/>
      <c r="AA345" s="21"/>
      <c r="AB345" s="21"/>
    </row>
    <row r="346" spans="2:28" s="6" customFormat="1" ht="15" customHeight="1" x14ac:dyDescent="0.25"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1" t="s">
        <v>39</v>
      </c>
      <c r="T346" s="51"/>
      <c r="U346" s="51" t="s">
        <v>40</v>
      </c>
      <c r="V346" s="51"/>
      <c r="W346" s="51" t="s">
        <v>41</v>
      </c>
      <c r="X346" s="51"/>
      <c r="Y346" s="51" t="s">
        <v>42</v>
      </c>
      <c r="Z346" s="51"/>
      <c r="AA346" s="21"/>
      <c r="AB346" s="21"/>
    </row>
    <row r="347" spans="2:28" s="6" customFormat="1" ht="15" customHeight="1" x14ac:dyDescent="0.25">
      <c r="B347" s="47" t="s">
        <v>62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8">
        <v>680413.38</v>
      </c>
      <c r="T347" s="49"/>
      <c r="U347" s="48">
        <v>680413.38</v>
      </c>
      <c r="V347" s="49"/>
      <c r="W347" s="48">
        <v>680413.38</v>
      </c>
      <c r="X347" s="49"/>
      <c r="Y347" s="48">
        <v>680413.38</v>
      </c>
      <c r="Z347" s="49"/>
      <c r="AA347" s="21"/>
      <c r="AB347" s="21"/>
    </row>
    <row r="348" spans="2:28" s="6" customFormat="1" ht="15" customHeight="1" x14ac:dyDescent="0.25">
      <c r="AA348" s="21"/>
      <c r="AB348" s="21"/>
    </row>
    <row r="349" spans="2:28" s="6" customFormat="1" ht="15" customHeight="1" x14ac:dyDescent="0.25">
      <c r="B349" s="52" t="s">
        <v>65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4"/>
      <c r="AA349" s="21"/>
      <c r="AB349" s="21"/>
    </row>
    <row r="350" spans="2:28" s="6" customFormat="1" ht="15" customHeight="1" x14ac:dyDescent="0.25"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 t="s">
        <v>3</v>
      </c>
      <c r="T350" s="50"/>
      <c r="U350" s="50"/>
      <c r="V350" s="50"/>
      <c r="W350" s="50"/>
      <c r="X350" s="50"/>
      <c r="Y350" s="50"/>
      <c r="Z350" s="50"/>
      <c r="AA350" s="21"/>
      <c r="AB350" s="21"/>
    </row>
    <row r="351" spans="2:28" s="6" customFormat="1" ht="15" customHeight="1" x14ac:dyDescent="0.25"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1" t="s">
        <v>39</v>
      </c>
      <c r="T351" s="51"/>
      <c r="U351" s="51" t="s">
        <v>40</v>
      </c>
      <c r="V351" s="51"/>
      <c r="W351" s="51" t="s">
        <v>41</v>
      </c>
      <c r="X351" s="51"/>
      <c r="Y351" s="51" t="s">
        <v>42</v>
      </c>
      <c r="Z351" s="51"/>
      <c r="AA351" s="21"/>
      <c r="AB351" s="21"/>
    </row>
    <row r="352" spans="2:28" s="6" customFormat="1" ht="15" customHeight="1" x14ac:dyDescent="0.25">
      <c r="B352" s="46" t="s">
        <v>66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8">
        <v>1007053.44</v>
      </c>
      <c r="T352" s="49"/>
      <c r="U352" s="48">
        <v>1159854.33</v>
      </c>
      <c r="V352" s="49"/>
      <c r="W352" s="48">
        <v>1166349.3700000001</v>
      </c>
      <c r="X352" s="49"/>
      <c r="Y352" s="48">
        <v>1221096.3899999999</v>
      </c>
      <c r="Z352" s="49"/>
      <c r="AA352" s="21"/>
      <c r="AB352" s="21"/>
    </row>
    <row r="353" spans="2:28" s="6" customFormat="1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21"/>
      <c r="AB353" s="21"/>
    </row>
    <row r="354" spans="2:28" s="6" customFormat="1" ht="18.75" x14ac:dyDescent="0.25">
      <c r="B354" s="81" t="s">
        <v>67</v>
      </c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3"/>
      <c r="AA354" s="21"/>
      <c r="AB354" s="21"/>
    </row>
    <row r="355" spans="2:28" s="6" customFormat="1" ht="31.5" customHeight="1" x14ac:dyDescent="0.25">
      <c r="B355" s="77" t="s">
        <v>68</v>
      </c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9"/>
      <c r="AA355" s="21"/>
      <c r="AB355" s="21"/>
    </row>
    <row r="356" spans="2:28" s="6" customFormat="1" ht="15" customHeight="1" x14ac:dyDescent="0.25">
      <c r="B356" s="52" t="s">
        <v>50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21"/>
      <c r="AB356" s="21"/>
    </row>
    <row r="357" spans="2:28" s="6" customFormat="1" ht="15" customHeight="1" x14ac:dyDescent="0.25">
      <c r="B357" s="36" t="s">
        <v>51</v>
      </c>
      <c r="C357" s="91" t="s">
        <v>52</v>
      </c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3"/>
      <c r="AA357" s="21"/>
      <c r="AB357" s="21"/>
    </row>
    <row r="358" spans="2:28" s="6" customFormat="1" x14ac:dyDescent="0.25">
      <c r="B358" s="62" t="s">
        <v>53</v>
      </c>
      <c r="C358" s="28">
        <v>0</v>
      </c>
      <c r="D358" s="28">
        <v>4.1666666666666664E-2</v>
      </c>
      <c r="E358" s="28">
        <v>8.3333333333333329E-2</v>
      </c>
      <c r="F358" s="28">
        <v>0.125</v>
      </c>
      <c r="G358" s="28">
        <v>0.16666666666666666</v>
      </c>
      <c r="H358" s="28">
        <v>0.20833333333333334</v>
      </c>
      <c r="I358" s="28">
        <v>0.25</v>
      </c>
      <c r="J358" s="28">
        <v>0.29166666666666669</v>
      </c>
      <c r="K358" s="28">
        <v>0.33333333333333331</v>
      </c>
      <c r="L358" s="28">
        <v>0.375</v>
      </c>
      <c r="M358" s="28">
        <v>0.41666666666666669</v>
      </c>
      <c r="N358" s="28">
        <v>0.45833333333333331</v>
      </c>
      <c r="O358" s="28">
        <v>0.5</v>
      </c>
      <c r="P358" s="28">
        <v>0.54166666666666663</v>
      </c>
      <c r="Q358" s="28">
        <v>0.58333333333333337</v>
      </c>
      <c r="R358" s="28">
        <v>0.625</v>
      </c>
      <c r="S358" s="28">
        <v>0.66666666666666663</v>
      </c>
      <c r="T358" s="28">
        <v>0.70833333333333337</v>
      </c>
      <c r="U358" s="28">
        <v>0.75</v>
      </c>
      <c r="V358" s="28">
        <v>0.79166666666666663</v>
      </c>
      <c r="W358" s="28">
        <v>0.83333333333333337</v>
      </c>
      <c r="X358" s="28">
        <v>0.875</v>
      </c>
      <c r="Y358" s="28">
        <v>0.91666666666666663</v>
      </c>
      <c r="Z358" s="28">
        <v>0.95833333333333337</v>
      </c>
      <c r="AA358" s="21"/>
      <c r="AB358" s="21"/>
    </row>
    <row r="359" spans="2:28" s="6" customFormat="1" x14ac:dyDescent="0.25">
      <c r="B359" s="62"/>
      <c r="C359" s="29" t="s">
        <v>54</v>
      </c>
      <c r="D359" s="29" t="s">
        <v>54</v>
      </c>
      <c r="E359" s="29" t="s">
        <v>54</v>
      </c>
      <c r="F359" s="29" t="s">
        <v>54</v>
      </c>
      <c r="G359" s="29" t="s">
        <v>54</v>
      </c>
      <c r="H359" s="29" t="s">
        <v>54</v>
      </c>
      <c r="I359" s="29" t="s">
        <v>54</v>
      </c>
      <c r="J359" s="29" t="s">
        <v>54</v>
      </c>
      <c r="K359" s="29" t="s">
        <v>54</v>
      </c>
      <c r="L359" s="29" t="s">
        <v>54</v>
      </c>
      <c r="M359" s="29" t="s">
        <v>54</v>
      </c>
      <c r="N359" s="29" t="s">
        <v>54</v>
      </c>
      <c r="O359" s="29" t="s">
        <v>54</v>
      </c>
      <c r="P359" s="29" t="s">
        <v>54</v>
      </c>
      <c r="Q359" s="29" t="s">
        <v>54</v>
      </c>
      <c r="R359" s="29" t="s">
        <v>54</v>
      </c>
      <c r="S359" s="29" t="s">
        <v>54</v>
      </c>
      <c r="T359" s="29" t="s">
        <v>54</v>
      </c>
      <c r="U359" s="29" t="s">
        <v>54</v>
      </c>
      <c r="V359" s="29" t="s">
        <v>54</v>
      </c>
      <c r="W359" s="29" t="s">
        <v>54</v>
      </c>
      <c r="X359" s="29" t="s">
        <v>54</v>
      </c>
      <c r="Y359" s="29" t="s">
        <v>54</v>
      </c>
      <c r="Z359" s="29" t="s">
        <v>55</v>
      </c>
      <c r="AA359" s="21"/>
      <c r="AB359" s="21"/>
    </row>
    <row r="360" spans="2:28" s="6" customFormat="1" x14ac:dyDescent="0.25">
      <c r="B360" s="62"/>
      <c r="C360" s="30">
        <v>4.1666666666666664E-2</v>
      </c>
      <c r="D360" s="30">
        <v>8.3333333333333329E-2</v>
      </c>
      <c r="E360" s="30">
        <v>0.125</v>
      </c>
      <c r="F360" s="30">
        <v>0.16666666666666666</v>
      </c>
      <c r="G360" s="30">
        <v>0.20833333333333334</v>
      </c>
      <c r="H360" s="30">
        <v>0.25</v>
      </c>
      <c r="I360" s="30">
        <v>0.29166666666666669</v>
      </c>
      <c r="J360" s="30">
        <v>0.33333333333333331</v>
      </c>
      <c r="K360" s="30">
        <v>0.375</v>
      </c>
      <c r="L360" s="30">
        <v>0.41666666666666669</v>
      </c>
      <c r="M360" s="30">
        <v>0.45833333333333331</v>
      </c>
      <c r="N360" s="30">
        <v>0.5</v>
      </c>
      <c r="O360" s="30">
        <v>0.54166666666666663</v>
      </c>
      <c r="P360" s="30">
        <v>0.58333333333333337</v>
      </c>
      <c r="Q360" s="30">
        <v>0.625</v>
      </c>
      <c r="R360" s="30">
        <v>0.66666666666666663</v>
      </c>
      <c r="S360" s="30">
        <v>0.70833333333333337</v>
      </c>
      <c r="T360" s="30">
        <v>0.75</v>
      </c>
      <c r="U360" s="30">
        <v>0.79166666666666663</v>
      </c>
      <c r="V360" s="30">
        <v>0.83333333333333337</v>
      </c>
      <c r="W360" s="30">
        <v>0.875</v>
      </c>
      <c r="X360" s="30">
        <v>0.91666666666666663</v>
      </c>
      <c r="Y360" s="30">
        <v>0.95833333333333337</v>
      </c>
      <c r="Z360" s="30">
        <v>0</v>
      </c>
      <c r="AA360" s="21"/>
      <c r="AB360" s="21"/>
    </row>
    <row r="361" spans="2:28" s="6" customFormat="1" x14ac:dyDescent="0.25">
      <c r="B361" s="31">
        <f>IF(B52=0,"",B52)</f>
        <v>43831</v>
      </c>
      <c r="C361" s="32">
        <v>3510.08</v>
      </c>
      <c r="D361" s="32">
        <v>3516.34</v>
      </c>
      <c r="E361" s="32">
        <v>3514.11</v>
      </c>
      <c r="F361" s="32">
        <v>3502.56</v>
      </c>
      <c r="G361" s="32">
        <v>3500.46</v>
      </c>
      <c r="H361" s="32">
        <v>3497.27</v>
      </c>
      <c r="I361" s="32">
        <v>3505.79</v>
      </c>
      <c r="J361" s="32">
        <v>3495.95</v>
      </c>
      <c r="K361" s="32">
        <v>3518.66</v>
      </c>
      <c r="L361" s="32">
        <v>3516.99</v>
      </c>
      <c r="M361" s="32">
        <v>3511.79</v>
      </c>
      <c r="N361" s="32">
        <v>3513.16</v>
      </c>
      <c r="O361" s="32">
        <v>3521.06</v>
      </c>
      <c r="P361" s="32">
        <v>3516.55</v>
      </c>
      <c r="Q361" s="32">
        <v>3523.28</v>
      </c>
      <c r="R361" s="32">
        <v>3516.27</v>
      </c>
      <c r="S361" s="32">
        <v>3516.12</v>
      </c>
      <c r="T361" s="32">
        <v>3523.75</v>
      </c>
      <c r="U361" s="32">
        <v>3521.53</v>
      </c>
      <c r="V361" s="32">
        <v>3520.3</v>
      </c>
      <c r="W361" s="32">
        <v>3523.57</v>
      </c>
      <c r="X361" s="32">
        <v>3517.56</v>
      </c>
      <c r="Y361" s="32">
        <v>3513.52</v>
      </c>
      <c r="Z361" s="32">
        <v>3505.92</v>
      </c>
      <c r="AA361" s="21"/>
      <c r="AB361" s="21"/>
    </row>
    <row r="362" spans="2:28" s="6" customFormat="1" x14ac:dyDescent="0.25">
      <c r="B362" s="31">
        <f t="shared" ref="B362:B391" si="7">IF(B53=0,"",B53)</f>
        <v>43832</v>
      </c>
      <c r="C362" s="32">
        <v>3527.79</v>
      </c>
      <c r="D362" s="32">
        <v>3513.02</v>
      </c>
      <c r="E362" s="32">
        <v>3523.17</v>
      </c>
      <c r="F362" s="32">
        <v>3507.38</v>
      </c>
      <c r="G362" s="32">
        <v>3512.22</v>
      </c>
      <c r="H362" s="32">
        <v>3505.93</v>
      </c>
      <c r="I362" s="32">
        <v>3505.76</v>
      </c>
      <c r="J362" s="32">
        <v>3513.71</v>
      </c>
      <c r="K362" s="32">
        <v>3521.39</v>
      </c>
      <c r="L362" s="32">
        <v>3548.33</v>
      </c>
      <c r="M362" s="32">
        <v>3554.01</v>
      </c>
      <c r="N362" s="32">
        <v>3548.92</v>
      </c>
      <c r="O362" s="32">
        <v>3551.55</v>
      </c>
      <c r="P362" s="32">
        <v>3557.1</v>
      </c>
      <c r="Q362" s="32">
        <v>3554.8</v>
      </c>
      <c r="R362" s="32">
        <v>3563.76</v>
      </c>
      <c r="S362" s="32">
        <v>3550.43</v>
      </c>
      <c r="T362" s="32">
        <v>3552.79</v>
      </c>
      <c r="U362" s="32">
        <v>3551.43</v>
      </c>
      <c r="V362" s="32">
        <v>3543.63</v>
      </c>
      <c r="W362" s="32">
        <v>3547.97</v>
      </c>
      <c r="X362" s="32">
        <v>3556.66</v>
      </c>
      <c r="Y362" s="32">
        <v>3541.05</v>
      </c>
      <c r="Z362" s="32">
        <v>3519.39</v>
      </c>
      <c r="AA362" s="21"/>
      <c r="AB362" s="21"/>
    </row>
    <row r="363" spans="2:28" s="6" customFormat="1" x14ac:dyDescent="0.25">
      <c r="B363" s="31">
        <f t="shared" si="7"/>
        <v>43833</v>
      </c>
      <c r="C363" s="32">
        <v>3532.57</v>
      </c>
      <c r="D363" s="32">
        <v>3525.26</v>
      </c>
      <c r="E363" s="32">
        <v>3513.26</v>
      </c>
      <c r="F363" s="32">
        <v>3507.99</v>
      </c>
      <c r="G363" s="32">
        <v>3510.94</v>
      </c>
      <c r="H363" s="32">
        <v>3512.89</v>
      </c>
      <c r="I363" s="32">
        <v>3508.77</v>
      </c>
      <c r="J363" s="32">
        <v>3520.95</v>
      </c>
      <c r="K363" s="32">
        <v>3517.77</v>
      </c>
      <c r="L363" s="32">
        <v>3528.26</v>
      </c>
      <c r="M363" s="32">
        <v>3522.88</v>
      </c>
      <c r="N363" s="32">
        <v>3533.69</v>
      </c>
      <c r="O363" s="32">
        <v>3534.57</v>
      </c>
      <c r="P363" s="32">
        <v>3540.12</v>
      </c>
      <c r="Q363" s="32">
        <v>3539.57</v>
      </c>
      <c r="R363" s="32">
        <v>3538.85</v>
      </c>
      <c r="S363" s="32">
        <v>3539.54</v>
      </c>
      <c r="T363" s="32">
        <v>3543.42</v>
      </c>
      <c r="U363" s="32">
        <v>3541.45</v>
      </c>
      <c r="V363" s="32">
        <v>3543.12</v>
      </c>
      <c r="W363" s="32">
        <v>3539.84</v>
      </c>
      <c r="X363" s="32">
        <v>3543.18</v>
      </c>
      <c r="Y363" s="32">
        <v>3518.9</v>
      </c>
      <c r="Z363" s="32">
        <v>3518.13</v>
      </c>
      <c r="AA363" s="21"/>
      <c r="AB363" s="21"/>
    </row>
    <row r="364" spans="2:28" s="6" customFormat="1" x14ac:dyDescent="0.25">
      <c r="B364" s="31">
        <f t="shared" si="7"/>
        <v>43834</v>
      </c>
      <c r="C364" s="32">
        <v>3525.1</v>
      </c>
      <c r="D364" s="32">
        <v>3515.94</v>
      </c>
      <c r="E364" s="32">
        <v>3510.27</v>
      </c>
      <c r="F364" s="32">
        <v>3507.62</v>
      </c>
      <c r="G364" s="32">
        <v>3508.34</v>
      </c>
      <c r="H364" s="32">
        <v>3504.08</v>
      </c>
      <c r="I364" s="32">
        <v>3503.54</v>
      </c>
      <c r="J364" s="32">
        <v>3508</v>
      </c>
      <c r="K364" s="32">
        <v>3530.26</v>
      </c>
      <c r="L364" s="32">
        <v>3539.53</v>
      </c>
      <c r="M364" s="32">
        <v>3536.58</v>
      </c>
      <c r="N364" s="32">
        <v>3537.18</v>
      </c>
      <c r="O364" s="32">
        <v>3537.93</v>
      </c>
      <c r="P364" s="32">
        <v>3536.29</v>
      </c>
      <c r="Q364" s="32">
        <v>3535.63</v>
      </c>
      <c r="R364" s="32">
        <v>3533.11</v>
      </c>
      <c r="S364" s="32">
        <v>3535.58</v>
      </c>
      <c r="T364" s="32">
        <v>3540.5</v>
      </c>
      <c r="U364" s="32">
        <v>3537.88</v>
      </c>
      <c r="V364" s="32">
        <v>3537.63</v>
      </c>
      <c r="W364" s="32">
        <v>3541.87</v>
      </c>
      <c r="X364" s="32">
        <v>3547.02</v>
      </c>
      <c r="Y364" s="32">
        <v>3542.61</v>
      </c>
      <c r="Z364" s="32">
        <v>3515.77</v>
      </c>
      <c r="AA364" s="21"/>
      <c r="AB364" s="21"/>
    </row>
    <row r="365" spans="2:28" s="6" customFormat="1" x14ac:dyDescent="0.25">
      <c r="B365" s="31">
        <f t="shared" si="7"/>
        <v>43835</v>
      </c>
      <c r="C365" s="32">
        <v>3516.65</v>
      </c>
      <c r="D365" s="32">
        <v>3524.5</v>
      </c>
      <c r="E365" s="32">
        <v>3516.67</v>
      </c>
      <c r="F365" s="32">
        <v>3510.44</v>
      </c>
      <c r="G365" s="32">
        <v>3509.98</v>
      </c>
      <c r="H365" s="32">
        <v>3506.81</v>
      </c>
      <c r="I365" s="32">
        <v>3518.76</v>
      </c>
      <c r="J365" s="32">
        <v>3504.51</v>
      </c>
      <c r="K365" s="32">
        <v>3540.27</v>
      </c>
      <c r="L365" s="32">
        <v>3536.03</v>
      </c>
      <c r="M365" s="32">
        <v>3536.01</v>
      </c>
      <c r="N365" s="32">
        <v>3538.18</v>
      </c>
      <c r="O365" s="32">
        <v>3541.93</v>
      </c>
      <c r="P365" s="32">
        <v>3537.96</v>
      </c>
      <c r="Q365" s="32">
        <v>3534.17</v>
      </c>
      <c r="R365" s="32">
        <v>3531.82</v>
      </c>
      <c r="S365" s="32">
        <v>3532.12</v>
      </c>
      <c r="T365" s="32">
        <v>3531.52</v>
      </c>
      <c r="U365" s="32">
        <v>3532.72</v>
      </c>
      <c r="V365" s="32">
        <v>3536.82</v>
      </c>
      <c r="W365" s="32">
        <v>3540.98</v>
      </c>
      <c r="X365" s="32">
        <v>3543.58</v>
      </c>
      <c r="Y365" s="32">
        <v>3537.68</v>
      </c>
      <c r="Z365" s="32">
        <v>3512.14</v>
      </c>
      <c r="AA365" s="21"/>
      <c r="AB365" s="21"/>
    </row>
    <row r="366" spans="2:28" s="6" customFormat="1" x14ac:dyDescent="0.25">
      <c r="B366" s="31">
        <f t="shared" si="7"/>
        <v>43836</v>
      </c>
      <c r="C366" s="32">
        <v>3526.19</v>
      </c>
      <c r="D366" s="32">
        <v>3518.78</v>
      </c>
      <c r="E366" s="32">
        <v>3512.88</v>
      </c>
      <c r="F366" s="32">
        <v>3510.92</v>
      </c>
      <c r="G366" s="32">
        <v>3525.29</v>
      </c>
      <c r="H366" s="32">
        <v>3514.95</v>
      </c>
      <c r="I366" s="32">
        <v>3510.96</v>
      </c>
      <c r="J366" s="32">
        <v>3517.82</v>
      </c>
      <c r="K366" s="32">
        <v>3527.04</v>
      </c>
      <c r="L366" s="32">
        <v>3540.01</v>
      </c>
      <c r="M366" s="32">
        <v>3544.99</v>
      </c>
      <c r="N366" s="32">
        <v>3544.6</v>
      </c>
      <c r="O366" s="32">
        <v>3550.89</v>
      </c>
      <c r="P366" s="32">
        <v>3553.22</v>
      </c>
      <c r="Q366" s="32">
        <v>3553.41</v>
      </c>
      <c r="R366" s="32">
        <v>3554.47</v>
      </c>
      <c r="S366" s="32">
        <v>3556.56</v>
      </c>
      <c r="T366" s="32">
        <v>3557.4</v>
      </c>
      <c r="U366" s="32">
        <v>3556.12</v>
      </c>
      <c r="V366" s="32">
        <v>3560.12</v>
      </c>
      <c r="W366" s="32">
        <v>3561.82</v>
      </c>
      <c r="X366" s="32">
        <v>3554.32</v>
      </c>
      <c r="Y366" s="32">
        <v>3542.07</v>
      </c>
      <c r="Z366" s="32">
        <v>3522.5</v>
      </c>
      <c r="AA366" s="21"/>
      <c r="AB366" s="21"/>
    </row>
    <row r="367" spans="2:28" s="6" customFormat="1" x14ac:dyDescent="0.25">
      <c r="B367" s="31">
        <f t="shared" si="7"/>
        <v>43837</v>
      </c>
      <c r="C367" s="32">
        <v>3523.66</v>
      </c>
      <c r="D367" s="32">
        <v>3520.85</v>
      </c>
      <c r="E367" s="32">
        <v>3514.97</v>
      </c>
      <c r="F367" s="32">
        <v>3512.23</v>
      </c>
      <c r="G367" s="32">
        <v>3528.06</v>
      </c>
      <c r="H367" s="32">
        <v>3516.35</v>
      </c>
      <c r="I367" s="32">
        <v>3511.57</v>
      </c>
      <c r="J367" s="32">
        <v>3514.94</v>
      </c>
      <c r="K367" s="32">
        <v>3519.21</v>
      </c>
      <c r="L367" s="32">
        <v>3527.52</v>
      </c>
      <c r="M367" s="32">
        <v>3527.13</v>
      </c>
      <c r="N367" s="32">
        <v>3526.65</v>
      </c>
      <c r="O367" s="32">
        <v>3534.54</v>
      </c>
      <c r="P367" s="32">
        <v>3535.82</v>
      </c>
      <c r="Q367" s="32">
        <v>3533.82</v>
      </c>
      <c r="R367" s="32">
        <v>3533.11</v>
      </c>
      <c r="S367" s="32">
        <v>3534.82</v>
      </c>
      <c r="T367" s="32">
        <v>3537.09</v>
      </c>
      <c r="U367" s="32">
        <v>3536.49</v>
      </c>
      <c r="V367" s="32">
        <v>3538.91</v>
      </c>
      <c r="W367" s="32">
        <v>3542.65</v>
      </c>
      <c r="X367" s="32">
        <v>3547.03</v>
      </c>
      <c r="Y367" s="32">
        <v>3537.53</v>
      </c>
      <c r="Z367" s="32">
        <v>3523.88</v>
      </c>
      <c r="AA367" s="21"/>
      <c r="AB367" s="21"/>
    </row>
    <row r="368" spans="2:28" s="6" customFormat="1" x14ac:dyDescent="0.25">
      <c r="B368" s="31">
        <f t="shared" si="7"/>
        <v>43838</v>
      </c>
      <c r="C368" s="32">
        <v>3529.13</v>
      </c>
      <c r="D368" s="32">
        <v>3528.04</v>
      </c>
      <c r="E368" s="32">
        <v>3520.23</v>
      </c>
      <c r="F368" s="32">
        <v>3521.28</v>
      </c>
      <c r="G368" s="32">
        <v>3507.89</v>
      </c>
      <c r="H368" s="32">
        <v>3506.53</v>
      </c>
      <c r="I368" s="32">
        <v>3507.09</v>
      </c>
      <c r="J368" s="32">
        <v>3507.34</v>
      </c>
      <c r="K368" s="32">
        <v>3506.26</v>
      </c>
      <c r="L368" s="32">
        <v>3529.68</v>
      </c>
      <c r="M368" s="32">
        <v>3536.76</v>
      </c>
      <c r="N368" s="32">
        <v>3538.77</v>
      </c>
      <c r="O368" s="32">
        <v>3540.56</v>
      </c>
      <c r="P368" s="32">
        <v>3541.26</v>
      </c>
      <c r="Q368" s="32">
        <v>3541.56</v>
      </c>
      <c r="R368" s="32">
        <v>3538.99</v>
      </c>
      <c r="S368" s="32">
        <v>3540.47</v>
      </c>
      <c r="T368" s="32">
        <v>3541.39</v>
      </c>
      <c r="U368" s="32">
        <v>3541.84</v>
      </c>
      <c r="V368" s="32">
        <v>3538.97</v>
      </c>
      <c r="W368" s="32">
        <v>3542.05</v>
      </c>
      <c r="X368" s="32">
        <v>3540</v>
      </c>
      <c r="Y368" s="32">
        <v>3523.27</v>
      </c>
      <c r="Z368" s="32">
        <v>3523.37</v>
      </c>
      <c r="AA368" s="21"/>
      <c r="AB368" s="21"/>
    </row>
    <row r="369" spans="2:28" s="6" customFormat="1" x14ac:dyDescent="0.25">
      <c r="B369" s="31">
        <f t="shared" si="7"/>
        <v>43839</v>
      </c>
      <c r="C369" s="32">
        <v>3508.9</v>
      </c>
      <c r="D369" s="32">
        <v>3509.35</v>
      </c>
      <c r="E369" s="32">
        <v>3500.61</v>
      </c>
      <c r="F369" s="32">
        <v>3501.17</v>
      </c>
      <c r="G369" s="32">
        <v>3502.95</v>
      </c>
      <c r="H369" s="32">
        <v>3508.09</v>
      </c>
      <c r="I369" s="32">
        <v>3531.14</v>
      </c>
      <c r="J369" s="32">
        <v>3535.98</v>
      </c>
      <c r="K369" s="32">
        <v>3527.6</v>
      </c>
      <c r="L369" s="32">
        <v>3526.58</v>
      </c>
      <c r="M369" s="32">
        <v>3530.2</v>
      </c>
      <c r="N369" s="32">
        <v>3529.75</v>
      </c>
      <c r="O369" s="32">
        <v>3528.24</v>
      </c>
      <c r="P369" s="32">
        <v>3526.21</v>
      </c>
      <c r="Q369" s="32">
        <v>3528.1</v>
      </c>
      <c r="R369" s="32">
        <v>3527.67</v>
      </c>
      <c r="S369" s="32">
        <v>3527.91</v>
      </c>
      <c r="T369" s="32">
        <v>3530.47</v>
      </c>
      <c r="U369" s="32">
        <v>3535.63</v>
      </c>
      <c r="V369" s="32">
        <v>3534.43</v>
      </c>
      <c r="W369" s="32">
        <v>3534.46</v>
      </c>
      <c r="X369" s="32">
        <v>3541.75</v>
      </c>
      <c r="Y369" s="32">
        <v>3531.49</v>
      </c>
      <c r="Z369" s="32">
        <v>3493.85</v>
      </c>
      <c r="AA369" s="21"/>
      <c r="AB369" s="21"/>
    </row>
    <row r="370" spans="2:28" s="6" customFormat="1" x14ac:dyDescent="0.25">
      <c r="B370" s="31">
        <f t="shared" si="7"/>
        <v>43840</v>
      </c>
      <c r="C370" s="32">
        <v>3522.74</v>
      </c>
      <c r="D370" s="32">
        <v>3509.96</v>
      </c>
      <c r="E370" s="32">
        <v>3499.73</v>
      </c>
      <c r="F370" s="32">
        <v>3502</v>
      </c>
      <c r="G370" s="32">
        <v>3502.92</v>
      </c>
      <c r="H370" s="32">
        <v>3514.08</v>
      </c>
      <c r="I370" s="32">
        <v>3528.5</v>
      </c>
      <c r="J370" s="32">
        <v>3530.96</v>
      </c>
      <c r="K370" s="32">
        <v>3529.87</v>
      </c>
      <c r="L370" s="32">
        <v>3534.94</v>
      </c>
      <c r="M370" s="32">
        <v>3539.09</v>
      </c>
      <c r="N370" s="32">
        <v>3538.07</v>
      </c>
      <c r="O370" s="32">
        <v>3540.31</v>
      </c>
      <c r="P370" s="32">
        <v>3539.52</v>
      </c>
      <c r="Q370" s="32">
        <v>3539.59</v>
      </c>
      <c r="R370" s="32">
        <v>3534.1</v>
      </c>
      <c r="S370" s="32">
        <v>3537.73</v>
      </c>
      <c r="T370" s="32">
        <v>3537.83</v>
      </c>
      <c r="U370" s="32">
        <v>3536.84</v>
      </c>
      <c r="V370" s="32">
        <v>3536.4</v>
      </c>
      <c r="W370" s="32">
        <v>3532.47</v>
      </c>
      <c r="X370" s="32">
        <v>3540.6</v>
      </c>
      <c r="Y370" s="32">
        <v>3528.94</v>
      </c>
      <c r="Z370" s="32">
        <v>3507.81</v>
      </c>
      <c r="AA370" s="21"/>
      <c r="AB370" s="21"/>
    </row>
    <row r="371" spans="2:28" s="6" customFormat="1" x14ac:dyDescent="0.25">
      <c r="B371" s="31">
        <f t="shared" si="7"/>
        <v>43841</v>
      </c>
      <c r="C371" s="32">
        <v>3518.33</v>
      </c>
      <c r="D371" s="32">
        <v>3499.83</v>
      </c>
      <c r="E371" s="32">
        <v>3495.32</v>
      </c>
      <c r="F371" s="32">
        <v>3481.54</v>
      </c>
      <c r="G371" s="32">
        <v>3483.05</v>
      </c>
      <c r="H371" s="32">
        <v>3497.69</v>
      </c>
      <c r="I371" s="32">
        <v>3503.69</v>
      </c>
      <c r="J371" s="32">
        <v>3510.49</v>
      </c>
      <c r="K371" s="32">
        <v>3534.48</v>
      </c>
      <c r="L371" s="32">
        <v>3553.28</v>
      </c>
      <c r="M371" s="32">
        <v>3557.67</v>
      </c>
      <c r="N371" s="32">
        <v>3559.75</v>
      </c>
      <c r="O371" s="32">
        <v>3558.04</v>
      </c>
      <c r="P371" s="32">
        <v>3556.86</v>
      </c>
      <c r="Q371" s="32">
        <v>3557.57</v>
      </c>
      <c r="R371" s="32">
        <v>3554.54</v>
      </c>
      <c r="S371" s="32">
        <v>3559.32</v>
      </c>
      <c r="T371" s="32">
        <v>3561.19</v>
      </c>
      <c r="U371" s="32">
        <v>3560.18</v>
      </c>
      <c r="V371" s="32">
        <v>3557.36</v>
      </c>
      <c r="W371" s="32">
        <v>3559.49</v>
      </c>
      <c r="X371" s="32">
        <v>3551.9</v>
      </c>
      <c r="Y371" s="32">
        <v>3530.16</v>
      </c>
      <c r="Z371" s="32">
        <v>3508.95</v>
      </c>
      <c r="AA371" s="21"/>
      <c r="AB371" s="21"/>
    </row>
    <row r="372" spans="2:28" s="6" customFormat="1" x14ac:dyDescent="0.25">
      <c r="B372" s="31">
        <f t="shared" si="7"/>
        <v>43842</v>
      </c>
      <c r="C372" s="32">
        <v>3507.53</v>
      </c>
      <c r="D372" s="32">
        <v>3502.67</v>
      </c>
      <c r="E372" s="32">
        <v>3496.37</v>
      </c>
      <c r="F372" s="32">
        <v>3486.25</v>
      </c>
      <c r="G372" s="32">
        <v>3488.16</v>
      </c>
      <c r="H372" s="32">
        <v>3491.28</v>
      </c>
      <c r="I372" s="32">
        <v>3523.15</v>
      </c>
      <c r="J372" s="32">
        <v>3530.36</v>
      </c>
      <c r="K372" s="32">
        <v>3528.39</v>
      </c>
      <c r="L372" s="32">
        <v>3552.71</v>
      </c>
      <c r="M372" s="32">
        <v>3553.54</v>
      </c>
      <c r="N372" s="32">
        <v>3556.94</v>
      </c>
      <c r="O372" s="32">
        <v>3558.71</v>
      </c>
      <c r="P372" s="32">
        <v>3556.85</v>
      </c>
      <c r="Q372" s="32">
        <v>3557.08</v>
      </c>
      <c r="R372" s="32">
        <v>3551.57</v>
      </c>
      <c r="S372" s="32">
        <v>3554.38</v>
      </c>
      <c r="T372" s="32">
        <v>3558.96</v>
      </c>
      <c r="U372" s="32">
        <v>3552.45</v>
      </c>
      <c r="V372" s="32">
        <v>3551.52</v>
      </c>
      <c r="W372" s="32">
        <v>3555.88</v>
      </c>
      <c r="X372" s="32">
        <v>3549.03</v>
      </c>
      <c r="Y372" s="32">
        <v>3535.79</v>
      </c>
      <c r="Z372" s="32">
        <v>3509.36</v>
      </c>
      <c r="AA372" s="21"/>
      <c r="AB372" s="21"/>
    </row>
    <row r="373" spans="2:28" s="6" customFormat="1" x14ac:dyDescent="0.25">
      <c r="B373" s="31">
        <f t="shared" si="7"/>
        <v>43843</v>
      </c>
      <c r="C373" s="32">
        <v>3496.89</v>
      </c>
      <c r="D373" s="32">
        <v>3490.14</v>
      </c>
      <c r="E373" s="32">
        <v>3488.72</v>
      </c>
      <c r="F373" s="32">
        <v>3481.99</v>
      </c>
      <c r="G373" s="32">
        <v>3484.53</v>
      </c>
      <c r="H373" s="32">
        <v>3494.62</v>
      </c>
      <c r="I373" s="32">
        <v>3512.66</v>
      </c>
      <c r="J373" s="32">
        <v>3544.81</v>
      </c>
      <c r="K373" s="32">
        <v>3546.27</v>
      </c>
      <c r="L373" s="32">
        <v>3556.4</v>
      </c>
      <c r="M373" s="32">
        <v>3564.86</v>
      </c>
      <c r="N373" s="32">
        <v>3561.36</v>
      </c>
      <c r="O373" s="32">
        <v>3559.94</v>
      </c>
      <c r="P373" s="32">
        <v>3559.55</v>
      </c>
      <c r="Q373" s="32">
        <v>3558.01</v>
      </c>
      <c r="R373" s="32">
        <v>3552.78</v>
      </c>
      <c r="S373" s="32">
        <v>3556.55</v>
      </c>
      <c r="T373" s="32">
        <v>3555.72</v>
      </c>
      <c r="U373" s="32">
        <v>3552.9</v>
      </c>
      <c r="V373" s="32">
        <v>3548.73</v>
      </c>
      <c r="W373" s="32">
        <v>3540.22</v>
      </c>
      <c r="X373" s="32">
        <v>3529.24</v>
      </c>
      <c r="Y373" s="32">
        <v>3513.11</v>
      </c>
      <c r="Z373" s="32">
        <v>3500.82</v>
      </c>
      <c r="AA373" s="21"/>
      <c r="AB373" s="21"/>
    </row>
    <row r="374" spans="2:28" s="6" customFormat="1" x14ac:dyDescent="0.25">
      <c r="B374" s="31">
        <f t="shared" si="7"/>
        <v>43844</v>
      </c>
      <c r="C374" s="32">
        <v>3490.85</v>
      </c>
      <c r="D374" s="32">
        <v>3481.59</v>
      </c>
      <c r="E374" s="32">
        <v>3485.09</v>
      </c>
      <c r="F374" s="32">
        <v>3481.47</v>
      </c>
      <c r="G374" s="32">
        <v>3489.84</v>
      </c>
      <c r="H374" s="32">
        <v>3478.94</v>
      </c>
      <c r="I374" s="32">
        <v>3506.68</v>
      </c>
      <c r="J374" s="32">
        <v>3524.27</v>
      </c>
      <c r="K374" s="32">
        <v>3519.79</v>
      </c>
      <c r="L374" s="32">
        <v>3514.13</v>
      </c>
      <c r="M374" s="32">
        <v>3516.05</v>
      </c>
      <c r="N374" s="32">
        <v>3515.68</v>
      </c>
      <c r="O374" s="32">
        <v>3518.47</v>
      </c>
      <c r="P374" s="32">
        <v>3519.1</v>
      </c>
      <c r="Q374" s="32">
        <v>3516.91</v>
      </c>
      <c r="R374" s="32">
        <v>3511.15</v>
      </c>
      <c r="S374" s="32">
        <v>3516.96</v>
      </c>
      <c r="T374" s="32">
        <v>3514.72</v>
      </c>
      <c r="U374" s="32">
        <v>3518.75</v>
      </c>
      <c r="V374" s="32">
        <v>3517.1</v>
      </c>
      <c r="W374" s="32">
        <v>3520.39</v>
      </c>
      <c r="X374" s="32">
        <v>3523.99</v>
      </c>
      <c r="Y374" s="32">
        <v>3520.87</v>
      </c>
      <c r="Z374" s="32">
        <v>3508.89</v>
      </c>
      <c r="AA374" s="21"/>
      <c r="AB374" s="21"/>
    </row>
    <row r="375" spans="2:28" s="6" customFormat="1" x14ac:dyDescent="0.25">
      <c r="B375" s="31">
        <f t="shared" si="7"/>
        <v>43845</v>
      </c>
      <c r="C375" s="32">
        <v>3522.28</v>
      </c>
      <c r="D375" s="32">
        <v>3508.14</v>
      </c>
      <c r="E375" s="32">
        <v>3505.84</v>
      </c>
      <c r="F375" s="32">
        <v>3489.97</v>
      </c>
      <c r="G375" s="32">
        <v>3494.67</v>
      </c>
      <c r="H375" s="32">
        <v>3502.68</v>
      </c>
      <c r="I375" s="32">
        <v>3519</v>
      </c>
      <c r="J375" s="32">
        <v>3513.3</v>
      </c>
      <c r="K375" s="32">
        <v>3529.66</v>
      </c>
      <c r="L375" s="32">
        <v>3543.68</v>
      </c>
      <c r="M375" s="32">
        <v>3546.81</v>
      </c>
      <c r="N375" s="32">
        <v>3546.82</v>
      </c>
      <c r="O375" s="32">
        <v>3542.45</v>
      </c>
      <c r="P375" s="32">
        <v>3542.79</v>
      </c>
      <c r="Q375" s="32">
        <v>3541.93</v>
      </c>
      <c r="R375" s="32">
        <v>3541.73</v>
      </c>
      <c r="S375" s="32">
        <v>3542.44</v>
      </c>
      <c r="T375" s="32">
        <v>3533.73</v>
      </c>
      <c r="U375" s="32">
        <v>3526.98</v>
      </c>
      <c r="V375" s="32">
        <v>3524.68</v>
      </c>
      <c r="W375" s="32">
        <v>3522.84</v>
      </c>
      <c r="X375" s="32">
        <v>3526.63</v>
      </c>
      <c r="Y375" s="32">
        <v>3516.32</v>
      </c>
      <c r="Z375" s="32">
        <v>3517.62</v>
      </c>
      <c r="AA375" s="21"/>
      <c r="AB375" s="21"/>
    </row>
    <row r="376" spans="2:28" s="6" customFormat="1" x14ac:dyDescent="0.25">
      <c r="B376" s="31">
        <f t="shared" si="7"/>
        <v>43846</v>
      </c>
      <c r="C376" s="32">
        <v>3523.1</v>
      </c>
      <c r="D376" s="32">
        <v>3507.06</v>
      </c>
      <c r="E376" s="32">
        <v>3514.06</v>
      </c>
      <c r="F376" s="32">
        <v>3507.68</v>
      </c>
      <c r="G376" s="32">
        <v>3517.13</v>
      </c>
      <c r="H376" s="32">
        <v>3503.81</v>
      </c>
      <c r="I376" s="32">
        <v>3520.23</v>
      </c>
      <c r="J376" s="32">
        <v>3529.3</v>
      </c>
      <c r="K376" s="32">
        <v>3548.83</v>
      </c>
      <c r="L376" s="32">
        <v>3550.78</v>
      </c>
      <c r="M376" s="32">
        <v>3554.86</v>
      </c>
      <c r="N376" s="32">
        <v>3554.79</v>
      </c>
      <c r="O376" s="32">
        <v>3552.16</v>
      </c>
      <c r="P376" s="32">
        <v>3553.86</v>
      </c>
      <c r="Q376" s="32">
        <v>3555.09</v>
      </c>
      <c r="R376" s="32">
        <v>3552.5</v>
      </c>
      <c r="S376" s="32">
        <v>3556.52</v>
      </c>
      <c r="T376" s="32">
        <v>3557.8</v>
      </c>
      <c r="U376" s="32">
        <v>3554.88</v>
      </c>
      <c r="V376" s="32">
        <v>3555.7</v>
      </c>
      <c r="W376" s="32">
        <v>3552.32</v>
      </c>
      <c r="X376" s="32">
        <v>3544.32</v>
      </c>
      <c r="Y376" s="32">
        <v>3524.17</v>
      </c>
      <c r="Z376" s="32">
        <v>3510.89</v>
      </c>
      <c r="AA376" s="21"/>
      <c r="AB376" s="21"/>
    </row>
    <row r="377" spans="2:28" s="6" customFormat="1" x14ac:dyDescent="0.25">
      <c r="B377" s="31">
        <f t="shared" si="7"/>
        <v>43847</v>
      </c>
      <c r="C377" s="32">
        <v>3513.05</v>
      </c>
      <c r="D377" s="32">
        <v>3516.1</v>
      </c>
      <c r="E377" s="32">
        <v>3517.13</v>
      </c>
      <c r="F377" s="32">
        <v>3507.4</v>
      </c>
      <c r="G377" s="32">
        <v>3508.96</v>
      </c>
      <c r="H377" s="32">
        <v>3508.78</v>
      </c>
      <c r="I377" s="32">
        <v>3516.11</v>
      </c>
      <c r="J377" s="32">
        <v>3553.45</v>
      </c>
      <c r="K377" s="32">
        <v>3560.83</v>
      </c>
      <c r="L377" s="32">
        <v>3564.86</v>
      </c>
      <c r="M377" s="32">
        <v>3566.81</v>
      </c>
      <c r="N377" s="32">
        <v>3568.93</v>
      </c>
      <c r="O377" s="32">
        <v>3567.45</v>
      </c>
      <c r="P377" s="32">
        <v>3567.55</v>
      </c>
      <c r="Q377" s="32">
        <v>3565.84</v>
      </c>
      <c r="R377" s="32">
        <v>3563.15</v>
      </c>
      <c r="S377" s="32">
        <v>3567.13</v>
      </c>
      <c r="T377" s="32">
        <v>3565.19</v>
      </c>
      <c r="U377" s="32">
        <v>3565.02</v>
      </c>
      <c r="V377" s="32">
        <v>3564.93</v>
      </c>
      <c r="W377" s="32">
        <v>3561.18</v>
      </c>
      <c r="X377" s="32">
        <v>3565.53</v>
      </c>
      <c r="Y377" s="32">
        <v>3552.4</v>
      </c>
      <c r="Z377" s="32">
        <v>3527.27</v>
      </c>
      <c r="AA377" s="21"/>
      <c r="AB377" s="21"/>
    </row>
    <row r="378" spans="2:28" s="6" customFormat="1" x14ac:dyDescent="0.25">
      <c r="B378" s="31">
        <f t="shared" si="7"/>
        <v>43848</v>
      </c>
      <c r="C378" s="32">
        <v>3554.75</v>
      </c>
      <c r="D378" s="32">
        <v>3547.65</v>
      </c>
      <c r="E378" s="32">
        <v>3546.54</v>
      </c>
      <c r="F378" s="32">
        <v>3539.54</v>
      </c>
      <c r="G378" s="32">
        <v>3531.31</v>
      </c>
      <c r="H378" s="32">
        <v>3521.42</v>
      </c>
      <c r="I378" s="32">
        <v>3562.65</v>
      </c>
      <c r="J378" s="32">
        <v>3569.9</v>
      </c>
      <c r="K378" s="32">
        <v>3575.53</v>
      </c>
      <c r="L378" s="32">
        <v>3580.46</v>
      </c>
      <c r="M378" s="32">
        <v>3576.35</v>
      </c>
      <c r="N378" s="32">
        <v>3578.54</v>
      </c>
      <c r="O378" s="32">
        <v>3578.5</v>
      </c>
      <c r="P378" s="32">
        <v>3577.87</v>
      </c>
      <c r="Q378" s="32">
        <v>3576.58</v>
      </c>
      <c r="R378" s="32">
        <v>3574.82</v>
      </c>
      <c r="S378" s="32">
        <v>3578.89</v>
      </c>
      <c r="T378" s="32">
        <v>3585.45</v>
      </c>
      <c r="U378" s="32">
        <v>3580.77</v>
      </c>
      <c r="V378" s="32">
        <v>3578.19</v>
      </c>
      <c r="W378" s="32">
        <v>3580.22</v>
      </c>
      <c r="X378" s="32">
        <v>3577.66</v>
      </c>
      <c r="Y378" s="32">
        <v>3562.83</v>
      </c>
      <c r="Z378" s="32">
        <v>3549.62</v>
      </c>
      <c r="AA378" s="21"/>
      <c r="AB378" s="21"/>
    </row>
    <row r="379" spans="2:28" x14ac:dyDescent="0.25">
      <c r="B379" s="31">
        <f t="shared" si="7"/>
        <v>43849</v>
      </c>
      <c r="C379" s="32">
        <v>3544.03</v>
      </c>
      <c r="D379" s="32">
        <v>3532.45</v>
      </c>
      <c r="E379" s="32">
        <v>3519.15</v>
      </c>
      <c r="F379" s="32">
        <v>3539.11</v>
      </c>
      <c r="G379" s="32">
        <v>3526.08</v>
      </c>
      <c r="H379" s="32">
        <v>3498.39</v>
      </c>
      <c r="I379" s="32">
        <v>3558.39</v>
      </c>
      <c r="J379" s="32">
        <v>3562.11</v>
      </c>
      <c r="K379" s="32">
        <v>3536</v>
      </c>
      <c r="L379" s="32">
        <v>3549.7</v>
      </c>
      <c r="M379" s="32">
        <v>3558.4</v>
      </c>
      <c r="N379" s="32">
        <v>3568.21</v>
      </c>
      <c r="O379" s="32">
        <v>3573.26</v>
      </c>
      <c r="P379" s="32">
        <v>3564.87</v>
      </c>
      <c r="Q379" s="32">
        <v>3571.34</v>
      </c>
      <c r="R379" s="32">
        <v>3563.3</v>
      </c>
      <c r="S379" s="32">
        <v>3568.83</v>
      </c>
      <c r="T379" s="32">
        <v>3571.78</v>
      </c>
      <c r="U379" s="32">
        <v>3571.8</v>
      </c>
      <c r="V379" s="32">
        <v>3568.67</v>
      </c>
      <c r="W379" s="32">
        <v>3567.94</v>
      </c>
      <c r="X379" s="32">
        <v>3549.17</v>
      </c>
      <c r="Y379" s="32">
        <v>3514.85</v>
      </c>
      <c r="Z379" s="32">
        <v>3535.51</v>
      </c>
    </row>
    <row r="380" spans="2:28" s="6" customFormat="1" x14ac:dyDescent="0.25">
      <c r="B380" s="31">
        <f t="shared" si="7"/>
        <v>43850</v>
      </c>
      <c r="C380" s="32">
        <v>3552.15</v>
      </c>
      <c r="D380" s="32">
        <v>3538.04</v>
      </c>
      <c r="E380" s="32">
        <v>3543.72</v>
      </c>
      <c r="F380" s="32">
        <v>3541.32</v>
      </c>
      <c r="G380" s="32">
        <v>3548.79</v>
      </c>
      <c r="H380" s="32">
        <v>3531.36</v>
      </c>
      <c r="I380" s="32">
        <v>3542.65</v>
      </c>
      <c r="J380" s="32">
        <v>3571.84</v>
      </c>
      <c r="K380" s="32">
        <v>3568.93</v>
      </c>
      <c r="L380" s="32">
        <v>3570.28</v>
      </c>
      <c r="M380" s="32">
        <v>3575.72</v>
      </c>
      <c r="N380" s="32">
        <v>3573.52</v>
      </c>
      <c r="O380" s="32">
        <v>3576.09</v>
      </c>
      <c r="P380" s="32">
        <v>3575.23</v>
      </c>
      <c r="Q380" s="32">
        <v>3562.12</v>
      </c>
      <c r="R380" s="32">
        <v>3554.84</v>
      </c>
      <c r="S380" s="32">
        <v>3557.85</v>
      </c>
      <c r="T380" s="32">
        <v>3555.62</v>
      </c>
      <c r="U380" s="32">
        <v>3555.97</v>
      </c>
      <c r="V380" s="32">
        <v>3560.05</v>
      </c>
      <c r="W380" s="32">
        <v>3553.17</v>
      </c>
      <c r="X380" s="32">
        <v>3550.75</v>
      </c>
      <c r="Y380" s="32">
        <v>3538.01</v>
      </c>
      <c r="Z380" s="32">
        <v>3540.82</v>
      </c>
      <c r="AA380" s="21"/>
      <c r="AB380" s="21"/>
    </row>
    <row r="381" spans="2:28" s="6" customFormat="1" x14ac:dyDescent="0.25">
      <c r="B381" s="31">
        <f t="shared" si="7"/>
        <v>43851</v>
      </c>
      <c r="C381" s="32">
        <v>3504.85</v>
      </c>
      <c r="D381" s="32">
        <v>3512.35</v>
      </c>
      <c r="E381" s="32">
        <v>3514.54</v>
      </c>
      <c r="F381" s="32">
        <v>3517.49</v>
      </c>
      <c r="G381" s="32">
        <v>3518.39</v>
      </c>
      <c r="H381" s="32">
        <v>3502.1</v>
      </c>
      <c r="I381" s="32">
        <v>3518.29</v>
      </c>
      <c r="J381" s="32">
        <v>3543.76</v>
      </c>
      <c r="K381" s="32">
        <v>3550.54</v>
      </c>
      <c r="L381" s="32">
        <v>3556.24</v>
      </c>
      <c r="M381" s="32">
        <v>3556.41</v>
      </c>
      <c r="N381" s="32">
        <v>3556.41</v>
      </c>
      <c r="O381" s="32">
        <v>3552.79</v>
      </c>
      <c r="P381" s="32">
        <v>3556.3</v>
      </c>
      <c r="Q381" s="32">
        <v>3556.53</v>
      </c>
      <c r="R381" s="32">
        <v>3550.77</v>
      </c>
      <c r="S381" s="32">
        <v>3552.5</v>
      </c>
      <c r="T381" s="32">
        <v>3555.69</v>
      </c>
      <c r="U381" s="32">
        <v>3554.11</v>
      </c>
      <c r="V381" s="32">
        <v>3552.47</v>
      </c>
      <c r="W381" s="32">
        <v>3546.07</v>
      </c>
      <c r="X381" s="32">
        <v>3539.56</v>
      </c>
      <c r="Y381" s="32">
        <v>3532.04</v>
      </c>
      <c r="Z381" s="32">
        <v>3528.29</v>
      </c>
      <c r="AA381" s="21"/>
      <c r="AB381" s="21"/>
    </row>
    <row r="382" spans="2:28" s="6" customFormat="1" x14ac:dyDescent="0.25">
      <c r="B382" s="31">
        <f t="shared" si="7"/>
        <v>43852</v>
      </c>
      <c r="C382" s="32">
        <v>3535.56</v>
      </c>
      <c r="D382" s="32">
        <v>3538.91</v>
      </c>
      <c r="E382" s="32">
        <v>3536.02</v>
      </c>
      <c r="F382" s="32">
        <v>3521.61</v>
      </c>
      <c r="G382" s="32">
        <v>3523.35</v>
      </c>
      <c r="H382" s="32">
        <v>3544.94</v>
      </c>
      <c r="I382" s="32">
        <v>3520.74</v>
      </c>
      <c r="J382" s="32">
        <v>3534</v>
      </c>
      <c r="K382" s="32">
        <v>3530.43</v>
      </c>
      <c r="L382" s="32">
        <v>3529.47</v>
      </c>
      <c r="M382" s="32">
        <v>3523.86</v>
      </c>
      <c r="N382" s="32">
        <v>3527.94</v>
      </c>
      <c r="O382" s="32">
        <v>3530.9</v>
      </c>
      <c r="P382" s="32">
        <v>3528.5</v>
      </c>
      <c r="Q382" s="32">
        <v>3535.32</v>
      </c>
      <c r="R382" s="32">
        <v>3531.71</v>
      </c>
      <c r="S382" s="32">
        <v>3531.69</v>
      </c>
      <c r="T382" s="32">
        <v>3537.98</v>
      </c>
      <c r="U382" s="32">
        <v>3539.67</v>
      </c>
      <c r="V382" s="32">
        <v>3542.85</v>
      </c>
      <c r="W382" s="32">
        <v>3541.69</v>
      </c>
      <c r="X382" s="32">
        <v>3546.51</v>
      </c>
      <c r="Y382" s="32">
        <v>3534.61</v>
      </c>
      <c r="Z382" s="32">
        <v>3532.52</v>
      </c>
      <c r="AA382" s="21"/>
      <c r="AB382" s="21"/>
    </row>
    <row r="383" spans="2:28" s="6" customFormat="1" x14ac:dyDescent="0.25">
      <c r="B383" s="31">
        <f t="shared" si="7"/>
        <v>43853</v>
      </c>
      <c r="C383" s="32">
        <v>3541.61</v>
      </c>
      <c r="D383" s="32">
        <v>3542.49</v>
      </c>
      <c r="E383" s="32">
        <v>3538.51</v>
      </c>
      <c r="F383" s="32">
        <v>3524.68</v>
      </c>
      <c r="G383" s="32">
        <v>3528.36</v>
      </c>
      <c r="H383" s="32">
        <v>3543.72</v>
      </c>
      <c r="I383" s="32">
        <v>3528.79</v>
      </c>
      <c r="J383" s="32">
        <v>3546.4</v>
      </c>
      <c r="K383" s="32">
        <v>3552.67</v>
      </c>
      <c r="L383" s="32">
        <v>3553.47</v>
      </c>
      <c r="M383" s="32">
        <v>3551.4</v>
      </c>
      <c r="N383" s="32">
        <v>3556.54</v>
      </c>
      <c r="O383" s="32">
        <v>3556.23</v>
      </c>
      <c r="P383" s="32">
        <v>3556.22</v>
      </c>
      <c r="Q383" s="32">
        <v>3555.11</v>
      </c>
      <c r="R383" s="32">
        <v>3552.93</v>
      </c>
      <c r="S383" s="32">
        <v>3555.06</v>
      </c>
      <c r="T383" s="32">
        <v>3557.82</v>
      </c>
      <c r="U383" s="32">
        <v>3558.8</v>
      </c>
      <c r="V383" s="32">
        <v>3559.59</v>
      </c>
      <c r="W383" s="32">
        <v>3560.77</v>
      </c>
      <c r="X383" s="32">
        <v>3555.85</v>
      </c>
      <c r="Y383" s="32">
        <v>3545.51</v>
      </c>
      <c r="Z383" s="32">
        <v>3530.89</v>
      </c>
      <c r="AA383" s="21"/>
      <c r="AB383" s="21"/>
    </row>
    <row r="384" spans="2:28" s="6" customFormat="1" x14ac:dyDescent="0.25">
      <c r="B384" s="31">
        <f t="shared" si="7"/>
        <v>43854</v>
      </c>
      <c r="C384" s="32">
        <v>3539.88</v>
      </c>
      <c r="D384" s="32">
        <v>3541.04</v>
      </c>
      <c r="E384" s="32">
        <v>3530.18</v>
      </c>
      <c r="F384" s="32">
        <v>3525.54</v>
      </c>
      <c r="G384" s="32">
        <v>3545.23</v>
      </c>
      <c r="H384" s="32">
        <v>3544.69</v>
      </c>
      <c r="I384" s="32">
        <v>3542.17</v>
      </c>
      <c r="J384" s="32">
        <v>3564.49</v>
      </c>
      <c r="K384" s="32">
        <v>3553.77</v>
      </c>
      <c r="L384" s="32">
        <v>3549.78</v>
      </c>
      <c r="M384" s="32">
        <v>3548.39</v>
      </c>
      <c r="N384" s="32">
        <v>3554.98</v>
      </c>
      <c r="O384" s="32">
        <v>3555.8</v>
      </c>
      <c r="P384" s="32">
        <v>3554.85</v>
      </c>
      <c r="Q384" s="32">
        <v>3553.37</v>
      </c>
      <c r="R384" s="32">
        <v>3547.1</v>
      </c>
      <c r="S384" s="32">
        <v>3548.62</v>
      </c>
      <c r="T384" s="32">
        <v>3553.96</v>
      </c>
      <c r="U384" s="32">
        <v>3552.63</v>
      </c>
      <c r="V384" s="32">
        <v>3555.62</v>
      </c>
      <c r="W384" s="32">
        <v>3547.56</v>
      </c>
      <c r="X384" s="32">
        <v>3553.86</v>
      </c>
      <c r="Y384" s="32">
        <v>3544.65</v>
      </c>
      <c r="Z384" s="32">
        <v>3522.15</v>
      </c>
      <c r="AA384" s="21"/>
      <c r="AB384" s="21"/>
    </row>
    <row r="385" spans="2:28" s="6" customFormat="1" x14ac:dyDescent="0.25">
      <c r="B385" s="31">
        <f t="shared" si="7"/>
        <v>43855</v>
      </c>
      <c r="C385" s="32">
        <v>3545.31</v>
      </c>
      <c r="D385" s="32">
        <v>3533.55</v>
      </c>
      <c r="E385" s="32">
        <v>3529.2</v>
      </c>
      <c r="F385" s="32">
        <v>3522.65</v>
      </c>
      <c r="G385" s="32">
        <v>3526.81</v>
      </c>
      <c r="H385" s="32">
        <v>3533.71</v>
      </c>
      <c r="I385" s="32">
        <v>3569.23</v>
      </c>
      <c r="J385" s="32">
        <v>3541.75</v>
      </c>
      <c r="K385" s="32">
        <v>3533.89</v>
      </c>
      <c r="L385" s="32">
        <v>3538.2</v>
      </c>
      <c r="M385" s="32">
        <v>3535.48</v>
      </c>
      <c r="N385" s="32">
        <v>3541.26</v>
      </c>
      <c r="O385" s="32">
        <v>3543.84</v>
      </c>
      <c r="P385" s="32">
        <v>3558.43</v>
      </c>
      <c r="Q385" s="32">
        <v>3550.82</v>
      </c>
      <c r="R385" s="32">
        <v>3551.55</v>
      </c>
      <c r="S385" s="32">
        <v>3548.55</v>
      </c>
      <c r="T385" s="32">
        <v>3545.23</v>
      </c>
      <c r="U385" s="32">
        <v>3543.39</v>
      </c>
      <c r="V385" s="32">
        <v>3541.55</v>
      </c>
      <c r="W385" s="32">
        <v>3548.95</v>
      </c>
      <c r="X385" s="32">
        <v>3521.19</v>
      </c>
      <c r="Y385" s="32">
        <v>3517.14</v>
      </c>
      <c r="Z385" s="32">
        <v>3536.66</v>
      </c>
      <c r="AA385" s="21"/>
      <c r="AB385" s="21"/>
    </row>
    <row r="386" spans="2:28" s="6" customFormat="1" x14ac:dyDescent="0.25">
      <c r="B386" s="31">
        <f t="shared" si="7"/>
        <v>43856</v>
      </c>
      <c r="C386" s="32">
        <v>3514.55</v>
      </c>
      <c r="D386" s="32">
        <v>3509.92</v>
      </c>
      <c r="E386" s="32">
        <v>3504.96</v>
      </c>
      <c r="F386" s="32">
        <v>3499.81</v>
      </c>
      <c r="G386" s="32">
        <v>3509.99</v>
      </c>
      <c r="H386" s="32">
        <v>3511.16</v>
      </c>
      <c r="I386" s="32">
        <v>3576</v>
      </c>
      <c r="J386" s="32">
        <v>3517.39</v>
      </c>
      <c r="K386" s="32">
        <v>3528.01</v>
      </c>
      <c r="L386" s="32">
        <v>3531.45</v>
      </c>
      <c r="M386" s="32">
        <v>3548.5</v>
      </c>
      <c r="N386" s="32">
        <v>3556.71</v>
      </c>
      <c r="O386" s="32">
        <v>3559.87</v>
      </c>
      <c r="P386" s="32">
        <v>3559.73</v>
      </c>
      <c r="Q386" s="32">
        <v>3559.82</v>
      </c>
      <c r="R386" s="32">
        <v>3559.14</v>
      </c>
      <c r="S386" s="32">
        <v>3563.73</v>
      </c>
      <c r="T386" s="32">
        <v>3566.49</v>
      </c>
      <c r="U386" s="32">
        <v>3561.65</v>
      </c>
      <c r="V386" s="32">
        <v>3554.03</v>
      </c>
      <c r="W386" s="32">
        <v>3558.48</v>
      </c>
      <c r="X386" s="32">
        <v>3548.16</v>
      </c>
      <c r="Y386" s="32">
        <v>3511.01</v>
      </c>
      <c r="Z386" s="32">
        <v>3515.58</v>
      </c>
      <c r="AA386" s="21"/>
      <c r="AB386" s="21"/>
    </row>
    <row r="387" spans="2:28" s="6" customFormat="1" x14ac:dyDescent="0.25">
      <c r="B387" s="31">
        <f t="shared" si="7"/>
        <v>43857</v>
      </c>
      <c r="C387" s="32">
        <v>3506.23</v>
      </c>
      <c r="D387" s="32">
        <v>3509.44</v>
      </c>
      <c r="E387" s="32">
        <v>3502.66</v>
      </c>
      <c r="F387" s="32">
        <v>3496.54</v>
      </c>
      <c r="G387" s="32">
        <v>3505.41</v>
      </c>
      <c r="H387" s="32">
        <v>3511.72</v>
      </c>
      <c r="I387" s="32">
        <v>3512.59</v>
      </c>
      <c r="J387" s="32">
        <v>3555.3</v>
      </c>
      <c r="K387" s="32">
        <v>3553.4</v>
      </c>
      <c r="L387" s="32">
        <v>3544.61</v>
      </c>
      <c r="M387" s="32">
        <v>3542.59</v>
      </c>
      <c r="N387" s="32">
        <v>3545.65</v>
      </c>
      <c r="O387" s="32">
        <v>3548.9</v>
      </c>
      <c r="P387" s="32">
        <v>3545.04</v>
      </c>
      <c r="Q387" s="32">
        <v>3545.28</v>
      </c>
      <c r="R387" s="32">
        <v>3542.01</v>
      </c>
      <c r="S387" s="32">
        <v>3541.92</v>
      </c>
      <c r="T387" s="32">
        <v>3540.78</v>
      </c>
      <c r="U387" s="32">
        <v>3544.39</v>
      </c>
      <c r="V387" s="32">
        <v>3548.73</v>
      </c>
      <c r="W387" s="32">
        <v>3546.99</v>
      </c>
      <c r="X387" s="32">
        <v>3539.33</v>
      </c>
      <c r="Y387" s="32">
        <v>3506.86</v>
      </c>
      <c r="Z387" s="32">
        <v>3511.13</v>
      </c>
      <c r="AA387" s="21"/>
      <c r="AB387" s="21"/>
    </row>
    <row r="388" spans="2:28" s="6" customFormat="1" x14ac:dyDescent="0.25">
      <c r="B388" s="31">
        <f t="shared" si="7"/>
        <v>43858</v>
      </c>
      <c r="C388" s="32">
        <v>3511.56</v>
      </c>
      <c r="D388" s="32">
        <v>3507.51</v>
      </c>
      <c r="E388" s="32">
        <v>3506.65</v>
      </c>
      <c r="F388" s="32">
        <v>3503.48</v>
      </c>
      <c r="G388" s="32">
        <v>3507.82</v>
      </c>
      <c r="H388" s="32">
        <v>3507.72</v>
      </c>
      <c r="I388" s="32">
        <v>3515.34</v>
      </c>
      <c r="J388" s="32">
        <v>3554.29</v>
      </c>
      <c r="K388" s="32">
        <v>3541</v>
      </c>
      <c r="L388" s="32">
        <v>3536.63</v>
      </c>
      <c r="M388" s="32">
        <v>3535.1</v>
      </c>
      <c r="N388" s="32">
        <v>3542.26</v>
      </c>
      <c r="O388" s="32">
        <v>3543.56</v>
      </c>
      <c r="P388" s="32">
        <v>3541.55</v>
      </c>
      <c r="Q388" s="32">
        <v>3542.19</v>
      </c>
      <c r="R388" s="32">
        <v>3531.11</v>
      </c>
      <c r="S388" s="32">
        <v>3540.86</v>
      </c>
      <c r="T388" s="32">
        <v>3541.3</v>
      </c>
      <c r="U388" s="32">
        <v>3542.68</v>
      </c>
      <c r="V388" s="32">
        <v>3545.02</v>
      </c>
      <c r="W388" s="32">
        <v>3543.37</v>
      </c>
      <c r="X388" s="32">
        <v>3554.53</v>
      </c>
      <c r="Y388" s="32">
        <v>3521.61</v>
      </c>
      <c r="Z388" s="32">
        <v>3495</v>
      </c>
      <c r="AA388" s="21"/>
      <c r="AB388" s="21"/>
    </row>
    <row r="389" spans="2:28" s="6" customFormat="1" x14ac:dyDescent="0.25">
      <c r="B389" s="31">
        <f t="shared" si="7"/>
        <v>43859</v>
      </c>
      <c r="C389" s="32">
        <v>3514.47</v>
      </c>
      <c r="D389" s="32">
        <v>3510.47</v>
      </c>
      <c r="E389" s="32">
        <v>3518.72</v>
      </c>
      <c r="F389" s="32">
        <v>3516.82</v>
      </c>
      <c r="G389" s="32">
        <v>3511.77</v>
      </c>
      <c r="H389" s="32">
        <v>3521.02</v>
      </c>
      <c r="I389" s="32">
        <v>3522.58</v>
      </c>
      <c r="J389" s="32">
        <v>3546.58</v>
      </c>
      <c r="K389" s="32">
        <v>3535.51</v>
      </c>
      <c r="L389" s="32">
        <v>3535.43</v>
      </c>
      <c r="M389" s="32">
        <v>3538.42</v>
      </c>
      <c r="N389" s="32">
        <v>3539.38</v>
      </c>
      <c r="O389" s="32">
        <v>3538.58</v>
      </c>
      <c r="P389" s="32">
        <v>3536.71</v>
      </c>
      <c r="Q389" s="32">
        <v>3535.04</v>
      </c>
      <c r="R389" s="32">
        <v>3534.51</v>
      </c>
      <c r="S389" s="32">
        <v>3536.24</v>
      </c>
      <c r="T389" s="32">
        <v>3538.11</v>
      </c>
      <c r="U389" s="32">
        <v>3537.99</v>
      </c>
      <c r="V389" s="32">
        <v>3544.99</v>
      </c>
      <c r="W389" s="32">
        <v>3537.17</v>
      </c>
      <c r="X389" s="32">
        <v>3546</v>
      </c>
      <c r="Y389" s="32">
        <v>3541.55</v>
      </c>
      <c r="Z389" s="32">
        <v>3523.59</v>
      </c>
      <c r="AA389" s="21"/>
      <c r="AB389" s="21"/>
    </row>
    <row r="390" spans="2:28" s="6" customFormat="1" x14ac:dyDescent="0.25">
      <c r="B390" s="31">
        <f t="shared" si="7"/>
        <v>43860</v>
      </c>
      <c r="C390" s="32">
        <v>3510.89</v>
      </c>
      <c r="D390" s="32">
        <v>3510.98</v>
      </c>
      <c r="E390" s="32">
        <v>3506.28</v>
      </c>
      <c r="F390" s="32">
        <v>3501.24</v>
      </c>
      <c r="G390" s="32">
        <v>3503.48</v>
      </c>
      <c r="H390" s="32">
        <v>3507.74</v>
      </c>
      <c r="I390" s="32">
        <v>3514.09</v>
      </c>
      <c r="J390" s="32">
        <v>3528.78</v>
      </c>
      <c r="K390" s="32">
        <v>3529.02</v>
      </c>
      <c r="L390" s="32">
        <v>3535.86</v>
      </c>
      <c r="M390" s="32">
        <v>3540.35</v>
      </c>
      <c r="N390" s="32">
        <v>3540.5</v>
      </c>
      <c r="O390" s="32">
        <v>3535.82</v>
      </c>
      <c r="P390" s="32">
        <v>3534.43</v>
      </c>
      <c r="Q390" s="32">
        <v>3533.1</v>
      </c>
      <c r="R390" s="32">
        <v>3527.67</v>
      </c>
      <c r="S390" s="32">
        <v>3529.54</v>
      </c>
      <c r="T390" s="32">
        <v>3531.3</v>
      </c>
      <c r="U390" s="32">
        <v>3531.17</v>
      </c>
      <c r="V390" s="32">
        <v>3539.54</v>
      </c>
      <c r="W390" s="32">
        <v>3536.67</v>
      </c>
      <c r="X390" s="32">
        <v>3534.45</v>
      </c>
      <c r="Y390" s="32">
        <v>3531.2</v>
      </c>
      <c r="Z390" s="32">
        <v>3518.47</v>
      </c>
      <c r="AA390" s="21"/>
      <c r="AB390" s="21"/>
    </row>
    <row r="391" spans="2:28" s="6" customFormat="1" x14ac:dyDescent="0.25">
      <c r="B391" s="31">
        <f t="shared" si="7"/>
        <v>43861</v>
      </c>
      <c r="C391" s="32">
        <v>3509.5</v>
      </c>
      <c r="D391" s="32">
        <v>3500.46</v>
      </c>
      <c r="E391" s="32">
        <v>3494.74</v>
      </c>
      <c r="F391" s="32">
        <v>3496.96</v>
      </c>
      <c r="G391" s="32">
        <v>3511</v>
      </c>
      <c r="H391" s="32">
        <v>3514.71</v>
      </c>
      <c r="I391" s="32">
        <v>3513.68</v>
      </c>
      <c r="J391" s="32">
        <v>3531.65</v>
      </c>
      <c r="K391" s="32">
        <v>3523.85</v>
      </c>
      <c r="L391" s="32">
        <v>3523.23</v>
      </c>
      <c r="M391" s="32">
        <v>3537.13</v>
      </c>
      <c r="N391" s="32">
        <v>3539.34</v>
      </c>
      <c r="O391" s="32">
        <v>3532.76</v>
      </c>
      <c r="P391" s="32">
        <v>3531.08</v>
      </c>
      <c r="Q391" s="32">
        <v>3527.56</v>
      </c>
      <c r="R391" s="32">
        <v>3520.92</v>
      </c>
      <c r="S391" s="32">
        <v>3520.25</v>
      </c>
      <c r="T391" s="32">
        <v>3523.64</v>
      </c>
      <c r="U391" s="32">
        <v>3524.79</v>
      </c>
      <c r="V391" s="32">
        <v>3537.04</v>
      </c>
      <c r="W391" s="32">
        <v>3528.94</v>
      </c>
      <c r="X391" s="32">
        <v>3532.29</v>
      </c>
      <c r="Y391" s="32">
        <v>3530.91</v>
      </c>
      <c r="Z391" s="32">
        <v>3521.41</v>
      </c>
      <c r="AA391" s="21"/>
      <c r="AB391" s="21"/>
    </row>
    <row r="392" spans="2:28" s="6" customForma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21"/>
      <c r="AB392" s="21"/>
    </row>
    <row r="393" spans="2:28" s="6" customFormat="1" ht="15" customHeight="1" x14ac:dyDescent="0.25">
      <c r="B393" s="39" t="s">
        <v>56</v>
      </c>
      <c r="C393" s="90" t="s">
        <v>57</v>
      </c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21"/>
      <c r="AB393" s="21"/>
    </row>
    <row r="394" spans="2:28" s="6" customFormat="1" x14ac:dyDescent="0.25">
      <c r="B394" s="62" t="s">
        <v>53</v>
      </c>
      <c r="C394" s="28">
        <v>0</v>
      </c>
      <c r="D394" s="28">
        <v>4.1666666666666664E-2</v>
      </c>
      <c r="E394" s="28">
        <v>8.3333333333333329E-2</v>
      </c>
      <c r="F394" s="28">
        <v>0.125</v>
      </c>
      <c r="G394" s="28">
        <v>0.16666666666666666</v>
      </c>
      <c r="H394" s="28">
        <v>0.20833333333333334</v>
      </c>
      <c r="I394" s="28">
        <v>0.25</v>
      </c>
      <c r="J394" s="28">
        <v>0.29166666666666669</v>
      </c>
      <c r="K394" s="28">
        <v>0.33333333333333331</v>
      </c>
      <c r="L394" s="28">
        <v>0.375</v>
      </c>
      <c r="M394" s="28">
        <v>0.41666666666666669</v>
      </c>
      <c r="N394" s="28">
        <v>0.45833333333333331</v>
      </c>
      <c r="O394" s="28">
        <v>0.5</v>
      </c>
      <c r="P394" s="28">
        <v>0.54166666666666663</v>
      </c>
      <c r="Q394" s="28">
        <v>0.58333333333333337</v>
      </c>
      <c r="R394" s="28">
        <v>0.625</v>
      </c>
      <c r="S394" s="28">
        <v>0.66666666666666663</v>
      </c>
      <c r="T394" s="28">
        <v>0.70833333333333337</v>
      </c>
      <c r="U394" s="28">
        <v>0.75</v>
      </c>
      <c r="V394" s="28">
        <v>0.79166666666666663</v>
      </c>
      <c r="W394" s="28">
        <v>0.83333333333333337</v>
      </c>
      <c r="X394" s="28">
        <v>0.875</v>
      </c>
      <c r="Y394" s="28">
        <v>0.91666666666666663</v>
      </c>
      <c r="Z394" s="28">
        <v>0.95833333333333337</v>
      </c>
      <c r="AA394" s="21"/>
      <c r="AB394" s="21"/>
    </row>
    <row r="395" spans="2:28" s="6" customFormat="1" x14ac:dyDescent="0.25">
      <c r="B395" s="62"/>
      <c r="C395" s="29" t="s">
        <v>54</v>
      </c>
      <c r="D395" s="29" t="s">
        <v>54</v>
      </c>
      <c r="E395" s="29" t="s">
        <v>54</v>
      </c>
      <c r="F395" s="29" t="s">
        <v>54</v>
      </c>
      <c r="G395" s="29" t="s">
        <v>54</v>
      </c>
      <c r="H395" s="29" t="s">
        <v>54</v>
      </c>
      <c r="I395" s="29" t="s">
        <v>54</v>
      </c>
      <c r="J395" s="29" t="s">
        <v>54</v>
      </c>
      <c r="K395" s="29" t="s">
        <v>54</v>
      </c>
      <c r="L395" s="29" t="s">
        <v>54</v>
      </c>
      <c r="M395" s="29" t="s">
        <v>54</v>
      </c>
      <c r="N395" s="29" t="s">
        <v>54</v>
      </c>
      <c r="O395" s="29" t="s">
        <v>54</v>
      </c>
      <c r="P395" s="29" t="s">
        <v>54</v>
      </c>
      <c r="Q395" s="29" t="s">
        <v>54</v>
      </c>
      <c r="R395" s="29" t="s">
        <v>54</v>
      </c>
      <c r="S395" s="29" t="s">
        <v>54</v>
      </c>
      <c r="T395" s="29" t="s">
        <v>54</v>
      </c>
      <c r="U395" s="29" t="s">
        <v>54</v>
      </c>
      <c r="V395" s="29" t="s">
        <v>54</v>
      </c>
      <c r="W395" s="29" t="s">
        <v>54</v>
      </c>
      <c r="X395" s="29" t="s">
        <v>54</v>
      </c>
      <c r="Y395" s="29" t="s">
        <v>54</v>
      </c>
      <c r="Z395" s="29" t="s">
        <v>55</v>
      </c>
      <c r="AA395" s="21"/>
      <c r="AB395" s="21"/>
    </row>
    <row r="396" spans="2:28" s="6" customFormat="1" x14ac:dyDescent="0.25">
      <c r="B396" s="62"/>
      <c r="C396" s="30">
        <v>4.1666666666666664E-2</v>
      </c>
      <c r="D396" s="30">
        <v>8.3333333333333329E-2</v>
      </c>
      <c r="E396" s="30">
        <v>0.125</v>
      </c>
      <c r="F396" s="30">
        <v>0.16666666666666666</v>
      </c>
      <c r="G396" s="30">
        <v>0.20833333333333334</v>
      </c>
      <c r="H396" s="30">
        <v>0.25</v>
      </c>
      <c r="I396" s="30">
        <v>0.29166666666666669</v>
      </c>
      <c r="J396" s="30">
        <v>0.33333333333333331</v>
      </c>
      <c r="K396" s="30">
        <v>0.375</v>
      </c>
      <c r="L396" s="30">
        <v>0.41666666666666669</v>
      </c>
      <c r="M396" s="30">
        <v>0.45833333333333331</v>
      </c>
      <c r="N396" s="30">
        <v>0.5</v>
      </c>
      <c r="O396" s="30">
        <v>0.54166666666666663</v>
      </c>
      <c r="P396" s="30">
        <v>0.58333333333333337</v>
      </c>
      <c r="Q396" s="30">
        <v>0.625</v>
      </c>
      <c r="R396" s="30">
        <v>0.66666666666666663</v>
      </c>
      <c r="S396" s="30">
        <v>0.70833333333333337</v>
      </c>
      <c r="T396" s="30">
        <v>0.75</v>
      </c>
      <c r="U396" s="30">
        <v>0.79166666666666663</v>
      </c>
      <c r="V396" s="30">
        <v>0.83333333333333337</v>
      </c>
      <c r="W396" s="30">
        <v>0.875</v>
      </c>
      <c r="X396" s="30">
        <v>0.91666666666666663</v>
      </c>
      <c r="Y396" s="30">
        <v>0.95833333333333337</v>
      </c>
      <c r="Z396" s="30">
        <v>0</v>
      </c>
      <c r="AA396" s="21"/>
      <c r="AB396" s="21"/>
    </row>
    <row r="397" spans="2:28" s="6" customFormat="1" x14ac:dyDescent="0.25">
      <c r="B397" s="31">
        <f>IF(B52=0,"",B52)</f>
        <v>43831</v>
      </c>
      <c r="C397" s="32">
        <v>4150.08</v>
      </c>
      <c r="D397" s="32">
        <v>4156.34</v>
      </c>
      <c r="E397" s="32">
        <v>4154.1099999999997</v>
      </c>
      <c r="F397" s="32">
        <v>4142.5600000000004</v>
      </c>
      <c r="G397" s="32">
        <v>4140.46</v>
      </c>
      <c r="H397" s="32">
        <v>4137.2700000000004</v>
      </c>
      <c r="I397" s="32">
        <v>4145.79</v>
      </c>
      <c r="J397" s="32">
        <v>4135.95</v>
      </c>
      <c r="K397" s="32">
        <v>4158.66</v>
      </c>
      <c r="L397" s="32">
        <v>4156.99</v>
      </c>
      <c r="M397" s="32">
        <v>4151.79</v>
      </c>
      <c r="N397" s="32">
        <v>4153.16</v>
      </c>
      <c r="O397" s="32">
        <v>4161.0600000000004</v>
      </c>
      <c r="P397" s="32">
        <v>4156.55</v>
      </c>
      <c r="Q397" s="32">
        <v>4163.28</v>
      </c>
      <c r="R397" s="32">
        <v>4156.2700000000004</v>
      </c>
      <c r="S397" s="32">
        <v>4156.12</v>
      </c>
      <c r="T397" s="32">
        <v>4163.75</v>
      </c>
      <c r="U397" s="32">
        <v>4161.53</v>
      </c>
      <c r="V397" s="32">
        <v>4160.3</v>
      </c>
      <c r="W397" s="32">
        <v>4163.57</v>
      </c>
      <c r="X397" s="32">
        <v>4157.5600000000004</v>
      </c>
      <c r="Y397" s="32">
        <v>4153.5200000000004</v>
      </c>
      <c r="Z397" s="32">
        <v>4145.92</v>
      </c>
      <c r="AA397" s="21"/>
      <c r="AB397" s="21"/>
    </row>
    <row r="398" spans="2:28" s="6" customFormat="1" x14ac:dyDescent="0.25">
      <c r="B398" s="31">
        <f t="shared" ref="B398:B427" si="8">IF(B53=0,"",B53)</f>
        <v>43832</v>
      </c>
      <c r="C398" s="32">
        <v>4167.79</v>
      </c>
      <c r="D398" s="32">
        <v>4153.0200000000004</v>
      </c>
      <c r="E398" s="32">
        <v>4163.17</v>
      </c>
      <c r="F398" s="32">
        <v>4147.38</v>
      </c>
      <c r="G398" s="32">
        <v>4152.22</v>
      </c>
      <c r="H398" s="32">
        <v>4145.93</v>
      </c>
      <c r="I398" s="32">
        <v>4145.76</v>
      </c>
      <c r="J398" s="32">
        <v>4153.71</v>
      </c>
      <c r="K398" s="32">
        <v>4161.3900000000003</v>
      </c>
      <c r="L398" s="32">
        <v>4188.33</v>
      </c>
      <c r="M398" s="32">
        <v>4194.01</v>
      </c>
      <c r="N398" s="32">
        <v>4188.92</v>
      </c>
      <c r="O398" s="32">
        <v>4191.55</v>
      </c>
      <c r="P398" s="32">
        <v>4197.1000000000004</v>
      </c>
      <c r="Q398" s="32">
        <v>4194.8</v>
      </c>
      <c r="R398" s="32">
        <v>4203.76</v>
      </c>
      <c r="S398" s="32">
        <v>4190.43</v>
      </c>
      <c r="T398" s="32">
        <v>4192.79</v>
      </c>
      <c r="U398" s="32">
        <v>4191.43</v>
      </c>
      <c r="V398" s="32">
        <v>4183.63</v>
      </c>
      <c r="W398" s="32">
        <v>4187.97</v>
      </c>
      <c r="X398" s="32">
        <v>4196.66</v>
      </c>
      <c r="Y398" s="32">
        <v>4181.05</v>
      </c>
      <c r="Z398" s="32">
        <v>4159.3900000000003</v>
      </c>
      <c r="AA398" s="21"/>
      <c r="AB398" s="21"/>
    </row>
    <row r="399" spans="2:28" s="6" customFormat="1" x14ac:dyDescent="0.25">
      <c r="B399" s="31">
        <f t="shared" si="8"/>
        <v>43833</v>
      </c>
      <c r="C399" s="32">
        <v>4172.57</v>
      </c>
      <c r="D399" s="32">
        <v>4165.26</v>
      </c>
      <c r="E399" s="32">
        <v>4153.26</v>
      </c>
      <c r="F399" s="32">
        <v>4147.99</v>
      </c>
      <c r="G399" s="32">
        <v>4150.9399999999996</v>
      </c>
      <c r="H399" s="32">
        <v>4152.8900000000003</v>
      </c>
      <c r="I399" s="32">
        <v>4148.7700000000004</v>
      </c>
      <c r="J399" s="32">
        <v>4160.95</v>
      </c>
      <c r="K399" s="32">
        <v>4157.7700000000004</v>
      </c>
      <c r="L399" s="32">
        <v>4168.26</v>
      </c>
      <c r="M399" s="32">
        <v>4162.88</v>
      </c>
      <c r="N399" s="32">
        <v>4173.6899999999996</v>
      </c>
      <c r="O399" s="32">
        <v>4174.57</v>
      </c>
      <c r="P399" s="32">
        <v>4180.12</v>
      </c>
      <c r="Q399" s="32">
        <v>4179.57</v>
      </c>
      <c r="R399" s="32">
        <v>4178.8500000000004</v>
      </c>
      <c r="S399" s="32">
        <v>4179.54</v>
      </c>
      <c r="T399" s="32">
        <v>4183.42</v>
      </c>
      <c r="U399" s="32">
        <v>4181.45</v>
      </c>
      <c r="V399" s="32">
        <v>4183.12</v>
      </c>
      <c r="W399" s="32">
        <v>4179.84</v>
      </c>
      <c r="X399" s="32">
        <v>4183.18</v>
      </c>
      <c r="Y399" s="32">
        <v>4158.8999999999996</v>
      </c>
      <c r="Z399" s="32">
        <v>4158.13</v>
      </c>
      <c r="AA399" s="21"/>
      <c r="AB399" s="21"/>
    </row>
    <row r="400" spans="2:28" s="6" customFormat="1" x14ac:dyDescent="0.25">
      <c r="B400" s="31">
        <f t="shared" si="8"/>
        <v>43834</v>
      </c>
      <c r="C400" s="32">
        <v>4165.1000000000004</v>
      </c>
      <c r="D400" s="32">
        <v>4155.9399999999996</v>
      </c>
      <c r="E400" s="32">
        <v>4150.2700000000004</v>
      </c>
      <c r="F400" s="32">
        <v>4147.62</v>
      </c>
      <c r="G400" s="32">
        <v>4148.34</v>
      </c>
      <c r="H400" s="32">
        <v>4144.08</v>
      </c>
      <c r="I400" s="32">
        <v>4143.54</v>
      </c>
      <c r="J400" s="32">
        <v>4148</v>
      </c>
      <c r="K400" s="32">
        <v>4170.26</v>
      </c>
      <c r="L400" s="32">
        <v>4179.53</v>
      </c>
      <c r="M400" s="32">
        <v>4176.58</v>
      </c>
      <c r="N400" s="32">
        <v>4177.18</v>
      </c>
      <c r="O400" s="32">
        <v>4177.93</v>
      </c>
      <c r="P400" s="32">
        <v>4176.29</v>
      </c>
      <c r="Q400" s="32">
        <v>4175.63</v>
      </c>
      <c r="R400" s="32">
        <v>4173.1099999999997</v>
      </c>
      <c r="S400" s="32">
        <v>4175.58</v>
      </c>
      <c r="T400" s="32">
        <v>4180.5</v>
      </c>
      <c r="U400" s="32">
        <v>4177.88</v>
      </c>
      <c r="V400" s="32">
        <v>4177.63</v>
      </c>
      <c r="W400" s="32">
        <v>4181.87</v>
      </c>
      <c r="X400" s="32">
        <v>4187.0200000000004</v>
      </c>
      <c r="Y400" s="32">
        <v>4182.6099999999997</v>
      </c>
      <c r="Z400" s="32">
        <v>4155.7700000000004</v>
      </c>
      <c r="AA400" s="21"/>
      <c r="AB400" s="21"/>
    </row>
    <row r="401" spans="2:28" s="6" customFormat="1" x14ac:dyDescent="0.25">
      <c r="B401" s="31">
        <f t="shared" si="8"/>
        <v>43835</v>
      </c>
      <c r="C401" s="32">
        <v>4156.6499999999996</v>
      </c>
      <c r="D401" s="32">
        <v>4164.5</v>
      </c>
      <c r="E401" s="32">
        <v>4156.67</v>
      </c>
      <c r="F401" s="32">
        <v>4150.4399999999996</v>
      </c>
      <c r="G401" s="32">
        <v>4149.9799999999996</v>
      </c>
      <c r="H401" s="32">
        <v>4146.8100000000004</v>
      </c>
      <c r="I401" s="32">
        <v>4158.76</v>
      </c>
      <c r="J401" s="32">
        <v>4144.51</v>
      </c>
      <c r="K401" s="32">
        <v>4180.2700000000004</v>
      </c>
      <c r="L401" s="32">
        <v>4176.03</v>
      </c>
      <c r="M401" s="32">
        <v>4176.01</v>
      </c>
      <c r="N401" s="32">
        <v>4178.18</v>
      </c>
      <c r="O401" s="32">
        <v>4181.93</v>
      </c>
      <c r="P401" s="32">
        <v>4177.96</v>
      </c>
      <c r="Q401" s="32">
        <v>4174.17</v>
      </c>
      <c r="R401" s="32">
        <v>4171.82</v>
      </c>
      <c r="S401" s="32">
        <v>4172.12</v>
      </c>
      <c r="T401" s="32">
        <v>4171.5200000000004</v>
      </c>
      <c r="U401" s="32">
        <v>4172.72</v>
      </c>
      <c r="V401" s="32">
        <v>4176.82</v>
      </c>
      <c r="W401" s="32">
        <v>4180.9799999999996</v>
      </c>
      <c r="X401" s="32">
        <v>4183.58</v>
      </c>
      <c r="Y401" s="32">
        <v>4177.68</v>
      </c>
      <c r="Z401" s="32">
        <v>4152.1400000000003</v>
      </c>
      <c r="AA401" s="21"/>
      <c r="AB401" s="21"/>
    </row>
    <row r="402" spans="2:28" s="6" customFormat="1" x14ac:dyDescent="0.25">
      <c r="B402" s="31">
        <f t="shared" si="8"/>
        <v>43836</v>
      </c>
      <c r="C402" s="32">
        <v>4166.1899999999996</v>
      </c>
      <c r="D402" s="32">
        <v>4158.78</v>
      </c>
      <c r="E402" s="32">
        <v>4152.88</v>
      </c>
      <c r="F402" s="32">
        <v>4150.92</v>
      </c>
      <c r="G402" s="32">
        <v>4165.29</v>
      </c>
      <c r="H402" s="32">
        <v>4154.95</v>
      </c>
      <c r="I402" s="32">
        <v>4150.96</v>
      </c>
      <c r="J402" s="32">
        <v>4157.82</v>
      </c>
      <c r="K402" s="32">
        <v>4167.04</v>
      </c>
      <c r="L402" s="32">
        <v>4180.01</v>
      </c>
      <c r="M402" s="32">
        <v>4184.99</v>
      </c>
      <c r="N402" s="32">
        <v>4184.6000000000004</v>
      </c>
      <c r="O402" s="32">
        <v>4190.8900000000003</v>
      </c>
      <c r="P402" s="32">
        <v>4193.22</v>
      </c>
      <c r="Q402" s="32">
        <v>4193.41</v>
      </c>
      <c r="R402" s="32">
        <v>4194.47</v>
      </c>
      <c r="S402" s="32">
        <v>4196.5600000000004</v>
      </c>
      <c r="T402" s="32">
        <v>4197.3999999999996</v>
      </c>
      <c r="U402" s="32">
        <v>4196.12</v>
      </c>
      <c r="V402" s="32">
        <v>4200.12</v>
      </c>
      <c r="W402" s="32">
        <v>4201.82</v>
      </c>
      <c r="X402" s="32">
        <v>4194.32</v>
      </c>
      <c r="Y402" s="32">
        <v>4182.07</v>
      </c>
      <c r="Z402" s="32">
        <v>4162.5</v>
      </c>
      <c r="AA402" s="21"/>
      <c r="AB402" s="21"/>
    </row>
    <row r="403" spans="2:28" s="6" customFormat="1" x14ac:dyDescent="0.25">
      <c r="B403" s="31">
        <f t="shared" si="8"/>
        <v>43837</v>
      </c>
      <c r="C403" s="32">
        <v>4163.66</v>
      </c>
      <c r="D403" s="32">
        <v>4160.8500000000004</v>
      </c>
      <c r="E403" s="32">
        <v>4154.97</v>
      </c>
      <c r="F403" s="32">
        <v>4152.2299999999996</v>
      </c>
      <c r="G403" s="32">
        <v>4168.0600000000004</v>
      </c>
      <c r="H403" s="32">
        <v>4156.3500000000004</v>
      </c>
      <c r="I403" s="32">
        <v>4151.57</v>
      </c>
      <c r="J403" s="32">
        <v>4154.9399999999996</v>
      </c>
      <c r="K403" s="32">
        <v>4159.21</v>
      </c>
      <c r="L403" s="32">
        <v>4167.5200000000004</v>
      </c>
      <c r="M403" s="32">
        <v>4167.13</v>
      </c>
      <c r="N403" s="32">
        <v>4166.6499999999996</v>
      </c>
      <c r="O403" s="32">
        <v>4174.54</v>
      </c>
      <c r="P403" s="32">
        <v>4175.82</v>
      </c>
      <c r="Q403" s="32">
        <v>4173.82</v>
      </c>
      <c r="R403" s="32">
        <v>4173.1099999999997</v>
      </c>
      <c r="S403" s="32">
        <v>4174.82</v>
      </c>
      <c r="T403" s="32">
        <v>4177.09</v>
      </c>
      <c r="U403" s="32">
        <v>4176.49</v>
      </c>
      <c r="V403" s="32">
        <v>4178.91</v>
      </c>
      <c r="W403" s="32">
        <v>4182.6499999999996</v>
      </c>
      <c r="X403" s="32">
        <v>4187.03</v>
      </c>
      <c r="Y403" s="32">
        <v>4177.53</v>
      </c>
      <c r="Z403" s="32">
        <v>4163.88</v>
      </c>
      <c r="AA403" s="21"/>
      <c r="AB403" s="21"/>
    </row>
    <row r="404" spans="2:28" s="6" customFormat="1" x14ac:dyDescent="0.25">
      <c r="B404" s="31">
        <f t="shared" si="8"/>
        <v>43838</v>
      </c>
      <c r="C404" s="32">
        <v>4169.13</v>
      </c>
      <c r="D404" s="32">
        <v>4168.04</v>
      </c>
      <c r="E404" s="32">
        <v>4160.2299999999996</v>
      </c>
      <c r="F404" s="32">
        <v>4161.28</v>
      </c>
      <c r="G404" s="32">
        <v>4147.8900000000003</v>
      </c>
      <c r="H404" s="32">
        <v>4146.53</v>
      </c>
      <c r="I404" s="32">
        <v>4147.09</v>
      </c>
      <c r="J404" s="32">
        <v>4147.34</v>
      </c>
      <c r="K404" s="32">
        <v>4146.26</v>
      </c>
      <c r="L404" s="32">
        <v>4169.68</v>
      </c>
      <c r="M404" s="32">
        <v>4176.76</v>
      </c>
      <c r="N404" s="32">
        <v>4178.7700000000004</v>
      </c>
      <c r="O404" s="32">
        <v>4180.5600000000004</v>
      </c>
      <c r="P404" s="32">
        <v>4181.26</v>
      </c>
      <c r="Q404" s="32">
        <v>4181.5600000000004</v>
      </c>
      <c r="R404" s="32">
        <v>4178.99</v>
      </c>
      <c r="S404" s="32">
        <v>4180.47</v>
      </c>
      <c r="T404" s="32">
        <v>4181.3900000000003</v>
      </c>
      <c r="U404" s="32">
        <v>4181.84</v>
      </c>
      <c r="V404" s="32">
        <v>4178.97</v>
      </c>
      <c r="W404" s="32">
        <v>4182.05</v>
      </c>
      <c r="X404" s="32">
        <v>4180</v>
      </c>
      <c r="Y404" s="32">
        <v>4163.2700000000004</v>
      </c>
      <c r="Z404" s="32">
        <v>4163.37</v>
      </c>
      <c r="AA404" s="21"/>
      <c r="AB404" s="21"/>
    </row>
    <row r="405" spans="2:28" s="6" customFormat="1" x14ac:dyDescent="0.25">
      <c r="B405" s="31">
        <f t="shared" si="8"/>
        <v>43839</v>
      </c>
      <c r="C405" s="32">
        <v>4148.8999999999996</v>
      </c>
      <c r="D405" s="32">
        <v>4149.3500000000004</v>
      </c>
      <c r="E405" s="32">
        <v>4140.6099999999997</v>
      </c>
      <c r="F405" s="32">
        <v>4141.17</v>
      </c>
      <c r="G405" s="32">
        <v>4142.95</v>
      </c>
      <c r="H405" s="32">
        <v>4148.09</v>
      </c>
      <c r="I405" s="32">
        <v>4171.1400000000003</v>
      </c>
      <c r="J405" s="32">
        <v>4175.9799999999996</v>
      </c>
      <c r="K405" s="32">
        <v>4167.6000000000004</v>
      </c>
      <c r="L405" s="32">
        <v>4166.58</v>
      </c>
      <c r="M405" s="32">
        <v>4170.2</v>
      </c>
      <c r="N405" s="32">
        <v>4169.75</v>
      </c>
      <c r="O405" s="32">
        <v>4168.24</v>
      </c>
      <c r="P405" s="32">
        <v>4166.21</v>
      </c>
      <c r="Q405" s="32">
        <v>4168.1000000000004</v>
      </c>
      <c r="R405" s="32">
        <v>4167.67</v>
      </c>
      <c r="S405" s="32">
        <v>4167.91</v>
      </c>
      <c r="T405" s="32">
        <v>4170.47</v>
      </c>
      <c r="U405" s="32">
        <v>4175.63</v>
      </c>
      <c r="V405" s="32">
        <v>4174.43</v>
      </c>
      <c r="W405" s="32">
        <v>4174.46</v>
      </c>
      <c r="X405" s="32">
        <v>4181.75</v>
      </c>
      <c r="Y405" s="32">
        <v>4171.49</v>
      </c>
      <c r="Z405" s="32">
        <v>4133.8500000000004</v>
      </c>
      <c r="AA405" s="21"/>
      <c r="AB405" s="21"/>
    </row>
    <row r="406" spans="2:28" s="6" customFormat="1" x14ac:dyDescent="0.25">
      <c r="B406" s="31">
        <f t="shared" si="8"/>
        <v>43840</v>
      </c>
      <c r="C406" s="32">
        <v>4162.74</v>
      </c>
      <c r="D406" s="32">
        <v>4149.96</v>
      </c>
      <c r="E406" s="32">
        <v>4139.7299999999996</v>
      </c>
      <c r="F406" s="32">
        <v>4142</v>
      </c>
      <c r="G406" s="32">
        <v>4142.92</v>
      </c>
      <c r="H406" s="32">
        <v>4154.08</v>
      </c>
      <c r="I406" s="32">
        <v>4168.5</v>
      </c>
      <c r="J406" s="32">
        <v>4170.96</v>
      </c>
      <c r="K406" s="32">
        <v>4169.87</v>
      </c>
      <c r="L406" s="32">
        <v>4174.9399999999996</v>
      </c>
      <c r="M406" s="32">
        <v>4179.09</v>
      </c>
      <c r="N406" s="32">
        <v>4178.07</v>
      </c>
      <c r="O406" s="32">
        <v>4180.3100000000004</v>
      </c>
      <c r="P406" s="32">
        <v>4179.5200000000004</v>
      </c>
      <c r="Q406" s="32">
        <v>4179.59</v>
      </c>
      <c r="R406" s="32">
        <v>4174.1000000000004</v>
      </c>
      <c r="S406" s="32">
        <v>4177.7299999999996</v>
      </c>
      <c r="T406" s="32">
        <v>4177.83</v>
      </c>
      <c r="U406" s="32">
        <v>4176.84</v>
      </c>
      <c r="V406" s="32">
        <v>4176.3999999999996</v>
      </c>
      <c r="W406" s="32">
        <v>4172.47</v>
      </c>
      <c r="X406" s="32">
        <v>4180.6000000000004</v>
      </c>
      <c r="Y406" s="32">
        <v>4168.9399999999996</v>
      </c>
      <c r="Z406" s="32">
        <v>4147.8100000000004</v>
      </c>
      <c r="AA406" s="21"/>
      <c r="AB406" s="21"/>
    </row>
    <row r="407" spans="2:28" s="6" customFormat="1" x14ac:dyDescent="0.25">
      <c r="B407" s="31">
        <f t="shared" si="8"/>
        <v>43841</v>
      </c>
      <c r="C407" s="32">
        <v>4158.33</v>
      </c>
      <c r="D407" s="32">
        <v>4139.83</v>
      </c>
      <c r="E407" s="32">
        <v>4135.32</v>
      </c>
      <c r="F407" s="32">
        <v>4121.54</v>
      </c>
      <c r="G407" s="32">
        <v>4123.05</v>
      </c>
      <c r="H407" s="32">
        <v>4137.6899999999996</v>
      </c>
      <c r="I407" s="32">
        <v>4143.6899999999996</v>
      </c>
      <c r="J407" s="32">
        <v>4150.49</v>
      </c>
      <c r="K407" s="32">
        <v>4174.4799999999996</v>
      </c>
      <c r="L407" s="32">
        <v>4193.28</v>
      </c>
      <c r="M407" s="32">
        <v>4197.67</v>
      </c>
      <c r="N407" s="32">
        <v>4199.75</v>
      </c>
      <c r="O407" s="32">
        <v>4198.04</v>
      </c>
      <c r="P407" s="32">
        <v>4196.8599999999997</v>
      </c>
      <c r="Q407" s="32">
        <v>4197.57</v>
      </c>
      <c r="R407" s="32">
        <v>4194.54</v>
      </c>
      <c r="S407" s="32">
        <v>4199.32</v>
      </c>
      <c r="T407" s="32">
        <v>4201.1899999999996</v>
      </c>
      <c r="U407" s="32">
        <v>4200.18</v>
      </c>
      <c r="V407" s="32">
        <v>4197.3599999999997</v>
      </c>
      <c r="W407" s="32">
        <v>4199.49</v>
      </c>
      <c r="X407" s="32">
        <v>4191.8999999999996</v>
      </c>
      <c r="Y407" s="32">
        <v>4170.16</v>
      </c>
      <c r="Z407" s="32">
        <v>4148.95</v>
      </c>
      <c r="AA407" s="21"/>
      <c r="AB407" s="21"/>
    </row>
    <row r="408" spans="2:28" s="6" customFormat="1" x14ac:dyDescent="0.25">
      <c r="B408" s="31">
        <f t="shared" si="8"/>
        <v>43842</v>
      </c>
      <c r="C408" s="32">
        <v>4147.53</v>
      </c>
      <c r="D408" s="32">
        <v>4142.67</v>
      </c>
      <c r="E408" s="32">
        <v>4136.37</v>
      </c>
      <c r="F408" s="32">
        <v>4126.25</v>
      </c>
      <c r="G408" s="32">
        <v>4128.16</v>
      </c>
      <c r="H408" s="32">
        <v>4131.28</v>
      </c>
      <c r="I408" s="32">
        <v>4163.1499999999996</v>
      </c>
      <c r="J408" s="32">
        <v>4170.3599999999997</v>
      </c>
      <c r="K408" s="32">
        <v>4168.3900000000003</v>
      </c>
      <c r="L408" s="32">
        <v>4192.71</v>
      </c>
      <c r="M408" s="32">
        <v>4193.54</v>
      </c>
      <c r="N408" s="32">
        <v>4196.9399999999996</v>
      </c>
      <c r="O408" s="32">
        <v>4198.71</v>
      </c>
      <c r="P408" s="32">
        <v>4196.8500000000004</v>
      </c>
      <c r="Q408" s="32">
        <v>4197.08</v>
      </c>
      <c r="R408" s="32">
        <v>4191.57</v>
      </c>
      <c r="S408" s="32">
        <v>4194.38</v>
      </c>
      <c r="T408" s="32">
        <v>4198.96</v>
      </c>
      <c r="U408" s="32">
        <v>4192.45</v>
      </c>
      <c r="V408" s="32">
        <v>4191.5200000000004</v>
      </c>
      <c r="W408" s="32">
        <v>4195.88</v>
      </c>
      <c r="X408" s="32">
        <v>4189.03</v>
      </c>
      <c r="Y408" s="32">
        <v>4175.79</v>
      </c>
      <c r="Z408" s="32">
        <v>4149.3599999999997</v>
      </c>
      <c r="AA408" s="21"/>
      <c r="AB408" s="21"/>
    </row>
    <row r="409" spans="2:28" s="6" customFormat="1" x14ac:dyDescent="0.25">
      <c r="B409" s="31">
        <f t="shared" si="8"/>
        <v>43843</v>
      </c>
      <c r="C409" s="32">
        <v>4136.8900000000003</v>
      </c>
      <c r="D409" s="32">
        <v>4130.1400000000003</v>
      </c>
      <c r="E409" s="32">
        <v>4128.72</v>
      </c>
      <c r="F409" s="32">
        <v>4121.99</v>
      </c>
      <c r="G409" s="32">
        <v>4124.53</v>
      </c>
      <c r="H409" s="32">
        <v>4134.62</v>
      </c>
      <c r="I409" s="32">
        <v>4152.66</v>
      </c>
      <c r="J409" s="32">
        <v>4184.8100000000004</v>
      </c>
      <c r="K409" s="32">
        <v>4186.2700000000004</v>
      </c>
      <c r="L409" s="32">
        <v>4196.3999999999996</v>
      </c>
      <c r="M409" s="32">
        <v>4204.8599999999997</v>
      </c>
      <c r="N409" s="32">
        <v>4201.3599999999997</v>
      </c>
      <c r="O409" s="32">
        <v>4199.9399999999996</v>
      </c>
      <c r="P409" s="32">
        <v>4199.55</v>
      </c>
      <c r="Q409" s="32">
        <v>4198.01</v>
      </c>
      <c r="R409" s="32">
        <v>4192.78</v>
      </c>
      <c r="S409" s="32">
        <v>4196.55</v>
      </c>
      <c r="T409" s="32">
        <v>4195.72</v>
      </c>
      <c r="U409" s="32">
        <v>4192.8999999999996</v>
      </c>
      <c r="V409" s="32">
        <v>4188.7299999999996</v>
      </c>
      <c r="W409" s="32">
        <v>4180.22</v>
      </c>
      <c r="X409" s="32">
        <v>4169.24</v>
      </c>
      <c r="Y409" s="32">
        <v>4153.1099999999997</v>
      </c>
      <c r="Z409" s="32">
        <v>4140.82</v>
      </c>
      <c r="AA409" s="21"/>
      <c r="AB409" s="21"/>
    </row>
    <row r="410" spans="2:28" s="6" customFormat="1" x14ac:dyDescent="0.25">
      <c r="B410" s="31">
        <f t="shared" si="8"/>
        <v>43844</v>
      </c>
      <c r="C410" s="32">
        <v>4130.8500000000004</v>
      </c>
      <c r="D410" s="32">
        <v>4121.59</v>
      </c>
      <c r="E410" s="32">
        <v>4125.09</v>
      </c>
      <c r="F410" s="32">
        <v>4121.47</v>
      </c>
      <c r="G410" s="32">
        <v>4129.84</v>
      </c>
      <c r="H410" s="32">
        <v>4118.9399999999996</v>
      </c>
      <c r="I410" s="32">
        <v>4146.68</v>
      </c>
      <c r="J410" s="32">
        <v>4164.2700000000004</v>
      </c>
      <c r="K410" s="32">
        <v>4159.79</v>
      </c>
      <c r="L410" s="32">
        <v>4154.13</v>
      </c>
      <c r="M410" s="32">
        <v>4156.05</v>
      </c>
      <c r="N410" s="32">
        <v>4155.68</v>
      </c>
      <c r="O410" s="32">
        <v>4158.47</v>
      </c>
      <c r="P410" s="32">
        <v>4159.1000000000004</v>
      </c>
      <c r="Q410" s="32">
        <v>4156.91</v>
      </c>
      <c r="R410" s="32">
        <v>4151.1499999999996</v>
      </c>
      <c r="S410" s="32">
        <v>4156.96</v>
      </c>
      <c r="T410" s="32">
        <v>4154.72</v>
      </c>
      <c r="U410" s="32">
        <v>4158.75</v>
      </c>
      <c r="V410" s="32">
        <v>4157.1000000000004</v>
      </c>
      <c r="W410" s="32">
        <v>4160.3900000000003</v>
      </c>
      <c r="X410" s="32">
        <v>4163.99</v>
      </c>
      <c r="Y410" s="32">
        <v>4160.87</v>
      </c>
      <c r="Z410" s="32">
        <v>4148.8900000000003</v>
      </c>
      <c r="AA410" s="21"/>
      <c r="AB410" s="21"/>
    </row>
    <row r="411" spans="2:28" s="6" customFormat="1" x14ac:dyDescent="0.25">
      <c r="B411" s="31">
        <f t="shared" si="8"/>
        <v>43845</v>
      </c>
      <c r="C411" s="32">
        <v>4162.28</v>
      </c>
      <c r="D411" s="32">
        <v>4148.1400000000003</v>
      </c>
      <c r="E411" s="32">
        <v>4145.84</v>
      </c>
      <c r="F411" s="32">
        <v>4129.97</v>
      </c>
      <c r="G411" s="32">
        <v>4134.67</v>
      </c>
      <c r="H411" s="32">
        <v>4142.68</v>
      </c>
      <c r="I411" s="32">
        <v>4159</v>
      </c>
      <c r="J411" s="32">
        <v>4153.3</v>
      </c>
      <c r="K411" s="32">
        <v>4169.66</v>
      </c>
      <c r="L411" s="32">
        <v>4183.68</v>
      </c>
      <c r="M411" s="32">
        <v>4186.8100000000004</v>
      </c>
      <c r="N411" s="32">
        <v>4186.82</v>
      </c>
      <c r="O411" s="32">
        <v>4182.45</v>
      </c>
      <c r="P411" s="32">
        <v>4182.79</v>
      </c>
      <c r="Q411" s="32">
        <v>4181.93</v>
      </c>
      <c r="R411" s="32">
        <v>4181.7299999999996</v>
      </c>
      <c r="S411" s="32">
        <v>4182.4399999999996</v>
      </c>
      <c r="T411" s="32">
        <v>4173.7299999999996</v>
      </c>
      <c r="U411" s="32">
        <v>4166.9799999999996</v>
      </c>
      <c r="V411" s="32">
        <v>4164.68</v>
      </c>
      <c r="W411" s="32">
        <v>4162.84</v>
      </c>
      <c r="X411" s="32">
        <v>4166.63</v>
      </c>
      <c r="Y411" s="32">
        <v>4156.32</v>
      </c>
      <c r="Z411" s="32">
        <v>4157.62</v>
      </c>
      <c r="AA411" s="21"/>
      <c r="AB411" s="21"/>
    </row>
    <row r="412" spans="2:28" s="6" customFormat="1" x14ac:dyDescent="0.25">
      <c r="B412" s="31">
        <f t="shared" si="8"/>
        <v>43846</v>
      </c>
      <c r="C412" s="32">
        <v>4163.1000000000004</v>
      </c>
      <c r="D412" s="32">
        <v>4147.0600000000004</v>
      </c>
      <c r="E412" s="32">
        <v>4154.0600000000004</v>
      </c>
      <c r="F412" s="32">
        <v>4147.68</v>
      </c>
      <c r="G412" s="32">
        <v>4157.13</v>
      </c>
      <c r="H412" s="32">
        <v>4143.8100000000004</v>
      </c>
      <c r="I412" s="32">
        <v>4160.2299999999996</v>
      </c>
      <c r="J412" s="32">
        <v>4169.3</v>
      </c>
      <c r="K412" s="32">
        <v>4188.83</v>
      </c>
      <c r="L412" s="32">
        <v>4190.78</v>
      </c>
      <c r="M412" s="32">
        <v>4194.8599999999997</v>
      </c>
      <c r="N412" s="32">
        <v>4194.79</v>
      </c>
      <c r="O412" s="32">
        <v>4192.16</v>
      </c>
      <c r="P412" s="32">
        <v>4193.8599999999997</v>
      </c>
      <c r="Q412" s="32">
        <v>4195.09</v>
      </c>
      <c r="R412" s="32">
        <v>4192.5</v>
      </c>
      <c r="S412" s="32">
        <v>4196.5200000000004</v>
      </c>
      <c r="T412" s="32">
        <v>4197.8</v>
      </c>
      <c r="U412" s="32">
        <v>4194.88</v>
      </c>
      <c r="V412" s="32">
        <v>4195.7</v>
      </c>
      <c r="W412" s="32">
        <v>4192.32</v>
      </c>
      <c r="X412" s="32">
        <v>4184.32</v>
      </c>
      <c r="Y412" s="32">
        <v>4164.17</v>
      </c>
      <c r="Z412" s="32">
        <v>4150.8900000000003</v>
      </c>
      <c r="AA412" s="21"/>
      <c r="AB412" s="21"/>
    </row>
    <row r="413" spans="2:28" s="6" customFormat="1" ht="15.75" customHeight="1" x14ac:dyDescent="0.25">
      <c r="B413" s="31">
        <f t="shared" si="8"/>
        <v>43847</v>
      </c>
      <c r="C413" s="32">
        <v>4153.05</v>
      </c>
      <c r="D413" s="32">
        <v>4156.1000000000004</v>
      </c>
      <c r="E413" s="32">
        <v>4157.13</v>
      </c>
      <c r="F413" s="32">
        <v>4147.3999999999996</v>
      </c>
      <c r="G413" s="32">
        <v>4148.96</v>
      </c>
      <c r="H413" s="32">
        <v>4148.78</v>
      </c>
      <c r="I413" s="32">
        <v>4156.1099999999997</v>
      </c>
      <c r="J413" s="32">
        <v>4193.45</v>
      </c>
      <c r="K413" s="32">
        <v>4200.83</v>
      </c>
      <c r="L413" s="32">
        <v>4204.8599999999997</v>
      </c>
      <c r="M413" s="32">
        <v>4206.8100000000004</v>
      </c>
      <c r="N413" s="32">
        <v>4208.93</v>
      </c>
      <c r="O413" s="32">
        <v>4207.45</v>
      </c>
      <c r="P413" s="32">
        <v>4207.55</v>
      </c>
      <c r="Q413" s="32">
        <v>4205.84</v>
      </c>
      <c r="R413" s="32">
        <v>4203.1499999999996</v>
      </c>
      <c r="S413" s="32">
        <v>4207.13</v>
      </c>
      <c r="T413" s="32">
        <v>4205.1899999999996</v>
      </c>
      <c r="U413" s="32">
        <v>4205.0200000000004</v>
      </c>
      <c r="V413" s="32">
        <v>4204.93</v>
      </c>
      <c r="W413" s="32">
        <v>4201.18</v>
      </c>
      <c r="X413" s="32">
        <v>4205.53</v>
      </c>
      <c r="Y413" s="32">
        <v>4192.3999999999996</v>
      </c>
      <c r="Z413" s="32">
        <v>4167.2700000000004</v>
      </c>
      <c r="AA413" s="21"/>
      <c r="AB413" s="21"/>
    </row>
    <row r="414" spans="2:28" s="6" customFormat="1" x14ac:dyDescent="0.25">
      <c r="B414" s="31">
        <f t="shared" si="8"/>
        <v>43848</v>
      </c>
      <c r="C414" s="32">
        <v>4194.75</v>
      </c>
      <c r="D414" s="32">
        <v>4187.6499999999996</v>
      </c>
      <c r="E414" s="32">
        <v>4186.54</v>
      </c>
      <c r="F414" s="32">
        <v>4179.54</v>
      </c>
      <c r="G414" s="32">
        <v>4171.3100000000004</v>
      </c>
      <c r="H414" s="32">
        <v>4161.42</v>
      </c>
      <c r="I414" s="32">
        <v>4202.6499999999996</v>
      </c>
      <c r="J414" s="32">
        <v>4209.8999999999996</v>
      </c>
      <c r="K414" s="32">
        <v>4215.53</v>
      </c>
      <c r="L414" s="32">
        <v>4220.46</v>
      </c>
      <c r="M414" s="32">
        <v>4216.3500000000004</v>
      </c>
      <c r="N414" s="32">
        <v>4218.54</v>
      </c>
      <c r="O414" s="32">
        <v>4218.5</v>
      </c>
      <c r="P414" s="32">
        <v>4217.87</v>
      </c>
      <c r="Q414" s="32">
        <v>4216.58</v>
      </c>
      <c r="R414" s="32">
        <v>4214.82</v>
      </c>
      <c r="S414" s="32">
        <v>4218.8900000000003</v>
      </c>
      <c r="T414" s="32">
        <v>4225.45</v>
      </c>
      <c r="U414" s="32">
        <v>4220.7700000000004</v>
      </c>
      <c r="V414" s="32">
        <v>4218.1899999999996</v>
      </c>
      <c r="W414" s="32">
        <v>4220.22</v>
      </c>
      <c r="X414" s="32">
        <v>4217.66</v>
      </c>
      <c r="Y414" s="32">
        <v>4202.83</v>
      </c>
      <c r="Z414" s="32">
        <v>4189.62</v>
      </c>
      <c r="AA414" s="21"/>
      <c r="AB414" s="21"/>
    </row>
    <row r="415" spans="2:28" x14ac:dyDescent="0.25">
      <c r="B415" s="31">
        <f t="shared" si="8"/>
        <v>43849</v>
      </c>
      <c r="C415" s="32">
        <v>4184.03</v>
      </c>
      <c r="D415" s="32">
        <v>4172.45</v>
      </c>
      <c r="E415" s="32">
        <v>4159.1499999999996</v>
      </c>
      <c r="F415" s="32">
        <v>4179.1099999999997</v>
      </c>
      <c r="G415" s="32">
        <v>4166.08</v>
      </c>
      <c r="H415" s="32">
        <v>4138.3900000000003</v>
      </c>
      <c r="I415" s="32">
        <v>4198.3900000000003</v>
      </c>
      <c r="J415" s="32">
        <v>4202.1099999999997</v>
      </c>
      <c r="K415" s="32">
        <v>4176</v>
      </c>
      <c r="L415" s="32">
        <v>4189.7</v>
      </c>
      <c r="M415" s="32">
        <v>4198.3999999999996</v>
      </c>
      <c r="N415" s="32">
        <v>4208.21</v>
      </c>
      <c r="O415" s="32">
        <v>4213.26</v>
      </c>
      <c r="P415" s="32">
        <v>4204.87</v>
      </c>
      <c r="Q415" s="32">
        <v>4211.34</v>
      </c>
      <c r="R415" s="32">
        <v>4203.3</v>
      </c>
      <c r="S415" s="32">
        <v>4208.83</v>
      </c>
      <c r="T415" s="32">
        <v>4211.78</v>
      </c>
      <c r="U415" s="32">
        <v>4211.8</v>
      </c>
      <c r="V415" s="32">
        <v>4208.67</v>
      </c>
      <c r="W415" s="32">
        <v>4207.9399999999996</v>
      </c>
      <c r="X415" s="32">
        <v>4189.17</v>
      </c>
      <c r="Y415" s="32">
        <v>4154.8500000000004</v>
      </c>
      <c r="Z415" s="32">
        <v>4175.51</v>
      </c>
    </row>
    <row r="416" spans="2:28" s="6" customFormat="1" x14ac:dyDescent="0.25">
      <c r="B416" s="31">
        <f t="shared" si="8"/>
        <v>43850</v>
      </c>
      <c r="C416" s="32">
        <v>4192.1499999999996</v>
      </c>
      <c r="D416" s="32">
        <v>4178.04</v>
      </c>
      <c r="E416" s="32">
        <v>4183.72</v>
      </c>
      <c r="F416" s="32">
        <v>4181.32</v>
      </c>
      <c r="G416" s="32">
        <v>4188.79</v>
      </c>
      <c r="H416" s="32">
        <v>4171.3599999999997</v>
      </c>
      <c r="I416" s="32">
        <v>4182.6499999999996</v>
      </c>
      <c r="J416" s="32">
        <v>4211.84</v>
      </c>
      <c r="K416" s="32">
        <v>4208.93</v>
      </c>
      <c r="L416" s="32">
        <v>4210.28</v>
      </c>
      <c r="M416" s="32">
        <v>4215.72</v>
      </c>
      <c r="N416" s="32">
        <v>4213.5200000000004</v>
      </c>
      <c r="O416" s="32">
        <v>4216.09</v>
      </c>
      <c r="P416" s="32">
        <v>4215.2299999999996</v>
      </c>
      <c r="Q416" s="32">
        <v>4202.12</v>
      </c>
      <c r="R416" s="32">
        <v>4194.84</v>
      </c>
      <c r="S416" s="32">
        <v>4197.8500000000004</v>
      </c>
      <c r="T416" s="32">
        <v>4195.62</v>
      </c>
      <c r="U416" s="32">
        <v>4195.97</v>
      </c>
      <c r="V416" s="32">
        <v>4200.05</v>
      </c>
      <c r="W416" s="32">
        <v>4193.17</v>
      </c>
      <c r="X416" s="32">
        <v>4190.75</v>
      </c>
      <c r="Y416" s="32">
        <v>4178.01</v>
      </c>
      <c r="Z416" s="32">
        <v>4180.82</v>
      </c>
      <c r="AA416" s="21"/>
      <c r="AB416" s="21"/>
    </row>
    <row r="417" spans="2:28" s="6" customFormat="1" x14ac:dyDescent="0.25">
      <c r="B417" s="31">
        <f t="shared" si="8"/>
        <v>43851</v>
      </c>
      <c r="C417" s="32">
        <v>4144.8500000000004</v>
      </c>
      <c r="D417" s="32">
        <v>4152.3500000000004</v>
      </c>
      <c r="E417" s="32">
        <v>4154.54</v>
      </c>
      <c r="F417" s="32">
        <v>4157.49</v>
      </c>
      <c r="G417" s="32">
        <v>4158.3900000000003</v>
      </c>
      <c r="H417" s="32">
        <v>4142.1000000000004</v>
      </c>
      <c r="I417" s="32">
        <v>4158.29</v>
      </c>
      <c r="J417" s="32">
        <v>4183.76</v>
      </c>
      <c r="K417" s="32">
        <v>4190.54</v>
      </c>
      <c r="L417" s="32">
        <v>4196.24</v>
      </c>
      <c r="M417" s="32">
        <v>4196.41</v>
      </c>
      <c r="N417" s="32">
        <v>4196.41</v>
      </c>
      <c r="O417" s="32">
        <v>4192.79</v>
      </c>
      <c r="P417" s="32">
        <v>4196.3</v>
      </c>
      <c r="Q417" s="32">
        <v>4196.53</v>
      </c>
      <c r="R417" s="32">
        <v>4190.7700000000004</v>
      </c>
      <c r="S417" s="32">
        <v>4192.5</v>
      </c>
      <c r="T417" s="32">
        <v>4195.6899999999996</v>
      </c>
      <c r="U417" s="32">
        <v>4194.1099999999997</v>
      </c>
      <c r="V417" s="32">
        <v>4192.47</v>
      </c>
      <c r="W417" s="32">
        <v>4186.07</v>
      </c>
      <c r="X417" s="32">
        <v>4179.5600000000004</v>
      </c>
      <c r="Y417" s="32">
        <v>4172.04</v>
      </c>
      <c r="Z417" s="32">
        <v>4168.29</v>
      </c>
      <c r="AA417" s="21"/>
      <c r="AB417" s="21"/>
    </row>
    <row r="418" spans="2:28" s="6" customFormat="1" x14ac:dyDescent="0.25">
      <c r="B418" s="31">
        <f t="shared" si="8"/>
        <v>43852</v>
      </c>
      <c r="C418" s="32">
        <v>4175.5600000000004</v>
      </c>
      <c r="D418" s="32">
        <v>4178.91</v>
      </c>
      <c r="E418" s="32">
        <v>4176.0200000000004</v>
      </c>
      <c r="F418" s="32">
        <v>4161.6099999999997</v>
      </c>
      <c r="G418" s="32">
        <v>4163.3500000000004</v>
      </c>
      <c r="H418" s="32">
        <v>4184.9399999999996</v>
      </c>
      <c r="I418" s="32">
        <v>4160.74</v>
      </c>
      <c r="J418" s="32">
        <v>4174</v>
      </c>
      <c r="K418" s="32">
        <v>4170.43</v>
      </c>
      <c r="L418" s="32">
        <v>4169.47</v>
      </c>
      <c r="M418" s="32">
        <v>4163.8599999999997</v>
      </c>
      <c r="N418" s="32">
        <v>4167.9399999999996</v>
      </c>
      <c r="O418" s="32">
        <v>4170.8999999999996</v>
      </c>
      <c r="P418" s="32">
        <v>4168.5</v>
      </c>
      <c r="Q418" s="32">
        <v>4175.32</v>
      </c>
      <c r="R418" s="32">
        <v>4171.71</v>
      </c>
      <c r="S418" s="32">
        <v>4171.6899999999996</v>
      </c>
      <c r="T418" s="32">
        <v>4177.9799999999996</v>
      </c>
      <c r="U418" s="32">
        <v>4179.67</v>
      </c>
      <c r="V418" s="32">
        <v>4182.8500000000004</v>
      </c>
      <c r="W418" s="32">
        <v>4181.6899999999996</v>
      </c>
      <c r="X418" s="32">
        <v>4186.51</v>
      </c>
      <c r="Y418" s="32">
        <v>4174.6099999999997</v>
      </c>
      <c r="Z418" s="32">
        <v>4172.5200000000004</v>
      </c>
      <c r="AA418" s="21"/>
      <c r="AB418" s="21"/>
    </row>
    <row r="419" spans="2:28" s="6" customFormat="1" x14ac:dyDescent="0.25">
      <c r="B419" s="31">
        <f t="shared" si="8"/>
        <v>43853</v>
      </c>
      <c r="C419" s="32">
        <v>4181.6099999999997</v>
      </c>
      <c r="D419" s="32">
        <v>4182.49</v>
      </c>
      <c r="E419" s="32">
        <v>4178.51</v>
      </c>
      <c r="F419" s="32">
        <v>4164.68</v>
      </c>
      <c r="G419" s="32">
        <v>4168.3599999999997</v>
      </c>
      <c r="H419" s="32">
        <v>4183.72</v>
      </c>
      <c r="I419" s="32">
        <v>4168.79</v>
      </c>
      <c r="J419" s="32">
        <v>4186.3999999999996</v>
      </c>
      <c r="K419" s="32">
        <v>4192.67</v>
      </c>
      <c r="L419" s="32">
        <v>4193.47</v>
      </c>
      <c r="M419" s="32">
        <v>4191.3999999999996</v>
      </c>
      <c r="N419" s="32">
        <v>4196.54</v>
      </c>
      <c r="O419" s="32">
        <v>4196.2299999999996</v>
      </c>
      <c r="P419" s="32">
        <v>4196.22</v>
      </c>
      <c r="Q419" s="32">
        <v>4195.1099999999997</v>
      </c>
      <c r="R419" s="32">
        <v>4192.93</v>
      </c>
      <c r="S419" s="32">
        <v>4195.0600000000004</v>
      </c>
      <c r="T419" s="32">
        <v>4197.82</v>
      </c>
      <c r="U419" s="32">
        <v>4198.8</v>
      </c>
      <c r="V419" s="32">
        <v>4199.59</v>
      </c>
      <c r="W419" s="32">
        <v>4200.7700000000004</v>
      </c>
      <c r="X419" s="32">
        <v>4195.8500000000004</v>
      </c>
      <c r="Y419" s="32">
        <v>4185.51</v>
      </c>
      <c r="Z419" s="32">
        <v>4170.8900000000003</v>
      </c>
      <c r="AA419" s="21"/>
      <c r="AB419" s="21"/>
    </row>
    <row r="420" spans="2:28" s="6" customFormat="1" x14ac:dyDescent="0.25">
      <c r="B420" s="31">
        <f t="shared" si="8"/>
        <v>43854</v>
      </c>
      <c r="C420" s="32">
        <v>4179.88</v>
      </c>
      <c r="D420" s="32">
        <v>4181.04</v>
      </c>
      <c r="E420" s="32">
        <v>4170.18</v>
      </c>
      <c r="F420" s="32">
        <v>4165.54</v>
      </c>
      <c r="G420" s="32">
        <v>4185.2299999999996</v>
      </c>
      <c r="H420" s="32">
        <v>4184.6899999999996</v>
      </c>
      <c r="I420" s="32">
        <v>4182.17</v>
      </c>
      <c r="J420" s="32">
        <v>4204.49</v>
      </c>
      <c r="K420" s="32">
        <v>4193.7700000000004</v>
      </c>
      <c r="L420" s="32">
        <v>4189.78</v>
      </c>
      <c r="M420" s="32">
        <v>4188.3900000000003</v>
      </c>
      <c r="N420" s="32">
        <v>4194.9799999999996</v>
      </c>
      <c r="O420" s="32">
        <v>4195.8</v>
      </c>
      <c r="P420" s="32">
        <v>4194.8500000000004</v>
      </c>
      <c r="Q420" s="32">
        <v>4193.37</v>
      </c>
      <c r="R420" s="32">
        <v>4187.1000000000004</v>
      </c>
      <c r="S420" s="32">
        <v>4188.62</v>
      </c>
      <c r="T420" s="32">
        <v>4193.96</v>
      </c>
      <c r="U420" s="32">
        <v>4192.63</v>
      </c>
      <c r="V420" s="32">
        <v>4195.62</v>
      </c>
      <c r="W420" s="32">
        <v>4187.5600000000004</v>
      </c>
      <c r="X420" s="32">
        <v>4193.8599999999997</v>
      </c>
      <c r="Y420" s="32">
        <v>4184.6499999999996</v>
      </c>
      <c r="Z420" s="32">
        <v>4162.1499999999996</v>
      </c>
      <c r="AA420" s="21"/>
      <c r="AB420" s="21"/>
    </row>
    <row r="421" spans="2:28" s="6" customFormat="1" x14ac:dyDescent="0.25">
      <c r="B421" s="31">
        <f t="shared" si="8"/>
        <v>43855</v>
      </c>
      <c r="C421" s="32">
        <v>4185.3100000000004</v>
      </c>
      <c r="D421" s="32">
        <v>4173.55</v>
      </c>
      <c r="E421" s="32">
        <v>4169.2</v>
      </c>
      <c r="F421" s="32">
        <v>4162.6499999999996</v>
      </c>
      <c r="G421" s="32">
        <v>4166.8100000000004</v>
      </c>
      <c r="H421" s="32">
        <v>4173.71</v>
      </c>
      <c r="I421" s="32">
        <v>4209.2299999999996</v>
      </c>
      <c r="J421" s="32">
        <v>4181.75</v>
      </c>
      <c r="K421" s="32">
        <v>4173.8900000000003</v>
      </c>
      <c r="L421" s="32">
        <v>4178.2</v>
      </c>
      <c r="M421" s="32">
        <v>4175.4799999999996</v>
      </c>
      <c r="N421" s="32">
        <v>4181.26</v>
      </c>
      <c r="O421" s="32">
        <v>4183.84</v>
      </c>
      <c r="P421" s="32">
        <v>4198.43</v>
      </c>
      <c r="Q421" s="32">
        <v>4190.82</v>
      </c>
      <c r="R421" s="32">
        <v>4191.55</v>
      </c>
      <c r="S421" s="32">
        <v>4188.55</v>
      </c>
      <c r="T421" s="32">
        <v>4185.2299999999996</v>
      </c>
      <c r="U421" s="32">
        <v>4183.3900000000003</v>
      </c>
      <c r="V421" s="32">
        <v>4181.55</v>
      </c>
      <c r="W421" s="32">
        <v>4188.95</v>
      </c>
      <c r="X421" s="32">
        <v>4161.1899999999996</v>
      </c>
      <c r="Y421" s="32">
        <v>4157.1400000000003</v>
      </c>
      <c r="Z421" s="32">
        <v>4176.66</v>
      </c>
      <c r="AA421" s="21"/>
      <c r="AB421" s="21"/>
    </row>
    <row r="422" spans="2:28" s="6" customFormat="1" x14ac:dyDescent="0.25">
      <c r="B422" s="31">
        <f t="shared" si="8"/>
        <v>43856</v>
      </c>
      <c r="C422" s="32">
        <v>4154.55</v>
      </c>
      <c r="D422" s="32">
        <v>4149.92</v>
      </c>
      <c r="E422" s="32">
        <v>4144.96</v>
      </c>
      <c r="F422" s="32">
        <v>4139.8100000000004</v>
      </c>
      <c r="G422" s="32">
        <v>4149.99</v>
      </c>
      <c r="H422" s="32">
        <v>4151.16</v>
      </c>
      <c r="I422" s="32">
        <v>4216</v>
      </c>
      <c r="J422" s="32">
        <v>4157.3900000000003</v>
      </c>
      <c r="K422" s="32">
        <v>4168.01</v>
      </c>
      <c r="L422" s="32">
        <v>4171.45</v>
      </c>
      <c r="M422" s="32">
        <v>4188.5</v>
      </c>
      <c r="N422" s="32">
        <v>4196.71</v>
      </c>
      <c r="O422" s="32">
        <v>4199.87</v>
      </c>
      <c r="P422" s="32">
        <v>4199.7299999999996</v>
      </c>
      <c r="Q422" s="32">
        <v>4199.82</v>
      </c>
      <c r="R422" s="32">
        <v>4199.1400000000003</v>
      </c>
      <c r="S422" s="32">
        <v>4203.7299999999996</v>
      </c>
      <c r="T422" s="32">
        <v>4206.49</v>
      </c>
      <c r="U422" s="32">
        <v>4201.6499999999996</v>
      </c>
      <c r="V422" s="32">
        <v>4194.03</v>
      </c>
      <c r="W422" s="32">
        <v>4198.4799999999996</v>
      </c>
      <c r="X422" s="32">
        <v>4188.16</v>
      </c>
      <c r="Y422" s="32">
        <v>4151.01</v>
      </c>
      <c r="Z422" s="32">
        <v>4155.58</v>
      </c>
      <c r="AA422" s="21"/>
      <c r="AB422" s="21"/>
    </row>
    <row r="423" spans="2:28" s="6" customFormat="1" x14ac:dyDescent="0.25">
      <c r="B423" s="31">
        <f t="shared" si="8"/>
        <v>43857</v>
      </c>
      <c r="C423" s="32">
        <v>4146.2299999999996</v>
      </c>
      <c r="D423" s="32">
        <v>4149.4399999999996</v>
      </c>
      <c r="E423" s="32">
        <v>4142.66</v>
      </c>
      <c r="F423" s="32">
        <v>4136.54</v>
      </c>
      <c r="G423" s="32">
        <v>4145.41</v>
      </c>
      <c r="H423" s="32">
        <v>4151.72</v>
      </c>
      <c r="I423" s="32">
        <v>4152.59</v>
      </c>
      <c r="J423" s="32">
        <v>4195.3</v>
      </c>
      <c r="K423" s="32">
        <v>4193.3999999999996</v>
      </c>
      <c r="L423" s="32">
        <v>4184.6099999999997</v>
      </c>
      <c r="M423" s="32">
        <v>4182.59</v>
      </c>
      <c r="N423" s="32">
        <v>4185.6499999999996</v>
      </c>
      <c r="O423" s="32">
        <v>4188.8999999999996</v>
      </c>
      <c r="P423" s="32">
        <v>4185.04</v>
      </c>
      <c r="Q423" s="32">
        <v>4185.28</v>
      </c>
      <c r="R423" s="32">
        <v>4182.01</v>
      </c>
      <c r="S423" s="32">
        <v>4181.92</v>
      </c>
      <c r="T423" s="32">
        <v>4180.78</v>
      </c>
      <c r="U423" s="32">
        <v>4184.3900000000003</v>
      </c>
      <c r="V423" s="32">
        <v>4188.7299999999996</v>
      </c>
      <c r="W423" s="32">
        <v>4186.99</v>
      </c>
      <c r="X423" s="32">
        <v>4179.33</v>
      </c>
      <c r="Y423" s="32">
        <v>4146.8599999999997</v>
      </c>
      <c r="Z423" s="32">
        <v>4151.13</v>
      </c>
      <c r="AA423" s="21"/>
      <c r="AB423" s="21"/>
    </row>
    <row r="424" spans="2:28" s="6" customFormat="1" x14ac:dyDescent="0.25">
      <c r="B424" s="31">
        <f t="shared" si="8"/>
        <v>43858</v>
      </c>
      <c r="C424" s="32">
        <v>4151.5600000000004</v>
      </c>
      <c r="D424" s="32">
        <v>4147.51</v>
      </c>
      <c r="E424" s="32">
        <v>4146.6499999999996</v>
      </c>
      <c r="F424" s="32">
        <v>4143.4799999999996</v>
      </c>
      <c r="G424" s="32">
        <v>4147.82</v>
      </c>
      <c r="H424" s="32">
        <v>4147.72</v>
      </c>
      <c r="I424" s="32">
        <v>4155.34</v>
      </c>
      <c r="J424" s="32">
        <v>4194.29</v>
      </c>
      <c r="K424" s="32">
        <v>4181</v>
      </c>
      <c r="L424" s="32">
        <v>4176.63</v>
      </c>
      <c r="M424" s="32">
        <v>4175.1000000000004</v>
      </c>
      <c r="N424" s="32">
        <v>4182.26</v>
      </c>
      <c r="O424" s="32">
        <v>4183.5600000000004</v>
      </c>
      <c r="P424" s="32">
        <v>4181.55</v>
      </c>
      <c r="Q424" s="32">
        <v>4182.1899999999996</v>
      </c>
      <c r="R424" s="32">
        <v>4171.1099999999997</v>
      </c>
      <c r="S424" s="32">
        <v>4180.8599999999997</v>
      </c>
      <c r="T424" s="32">
        <v>4181.3</v>
      </c>
      <c r="U424" s="32">
        <v>4182.68</v>
      </c>
      <c r="V424" s="32">
        <v>4185.0200000000004</v>
      </c>
      <c r="W424" s="32">
        <v>4183.37</v>
      </c>
      <c r="X424" s="32">
        <v>4194.53</v>
      </c>
      <c r="Y424" s="32">
        <v>4161.6099999999997</v>
      </c>
      <c r="Z424" s="32">
        <v>4135</v>
      </c>
      <c r="AA424" s="21"/>
      <c r="AB424" s="21"/>
    </row>
    <row r="425" spans="2:28" s="6" customFormat="1" x14ac:dyDescent="0.25">
      <c r="B425" s="31">
        <f t="shared" si="8"/>
        <v>43859</v>
      </c>
      <c r="C425" s="32">
        <v>4154.47</v>
      </c>
      <c r="D425" s="32">
        <v>4150.47</v>
      </c>
      <c r="E425" s="32">
        <v>4158.72</v>
      </c>
      <c r="F425" s="32">
        <v>4156.82</v>
      </c>
      <c r="G425" s="32">
        <v>4151.7700000000004</v>
      </c>
      <c r="H425" s="32">
        <v>4161.0200000000004</v>
      </c>
      <c r="I425" s="32">
        <v>4162.58</v>
      </c>
      <c r="J425" s="32">
        <v>4186.58</v>
      </c>
      <c r="K425" s="32">
        <v>4175.51</v>
      </c>
      <c r="L425" s="32">
        <v>4175.43</v>
      </c>
      <c r="M425" s="32">
        <v>4178.42</v>
      </c>
      <c r="N425" s="32">
        <v>4179.38</v>
      </c>
      <c r="O425" s="32">
        <v>4178.58</v>
      </c>
      <c r="P425" s="32">
        <v>4176.71</v>
      </c>
      <c r="Q425" s="32">
        <v>4175.04</v>
      </c>
      <c r="R425" s="32">
        <v>4174.51</v>
      </c>
      <c r="S425" s="32">
        <v>4176.24</v>
      </c>
      <c r="T425" s="32">
        <v>4178.1099999999997</v>
      </c>
      <c r="U425" s="32">
        <v>4177.99</v>
      </c>
      <c r="V425" s="32">
        <v>4184.99</v>
      </c>
      <c r="W425" s="32">
        <v>4177.17</v>
      </c>
      <c r="X425" s="32">
        <v>4186</v>
      </c>
      <c r="Y425" s="32">
        <v>4181.55</v>
      </c>
      <c r="Z425" s="32">
        <v>4163.59</v>
      </c>
      <c r="AA425" s="21"/>
      <c r="AB425" s="21"/>
    </row>
    <row r="426" spans="2:28" s="6" customFormat="1" x14ac:dyDescent="0.25">
      <c r="B426" s="31">
        <f t="shared" si="8"/>
        <v>43860</v>
      </c>
      <c r="C426" s="32">
        <v>4150.8900000000003</v>
      </c>
      <c r="D426" s="32">
        <v>4150.9799999999996</v>
      </c>
      <c r="E426" s="32">
        <v>4146.28</v>
      </c>
      <c r="F426" s="32">
        <v>4141.24</v>
      </c>
      <c r="G426" s="32">
        <v>4143.4799999999996</v>
      </c>
      <c r="H426" s="32">
        <v>4147.74</v>
      </c>
      <c r="I426" s="32">
        <v>4154.09</v>
      </c>
      <c r="J426" s="32">
        <v>4168.78</v>
      </c>
      <c r="K426" s="32">
        <v>4169.0200000000004</v>
      </c>
      <c r="L426" s="32">
        <v>4175.8599999999997</v>
      </c>
      <c r="M426" s="32">
        <v>4180.3500000000004</v>
      </c>
      <c r="N426" s="32">
        <v>4180.5</v>
      </c>
      <c r="O426" s="32">
        <v>4175.82</v>
      </c>
      <c r="P426" s="32">
        <v>4174.43</v>
      </c>
      <c r="Q426" s="32">
        <v>4173.1000000000004</v>
      </c>
      <c r="R426" s="32">
        <v>4167.67</v>
      </c>
      <c r="S426" s="32">
        <v>4169.54</v>
      </c>
      <c r="T426" s="32">
        <v>4171.3</v>
      </c>
      <c r="U426" s="32">
        <v>4171.17</v>
      </c>
      <c r="V426" s="32">
        <v>4179.54</v>
      </c>
      <c r="W426" s="32">
        <v>4176.67</v>
      </c>
      <c r="X426" s="32">
        <v>4174.45</v>
      </c>
      <c r="Y426" s="32">
        <v>4171.2</v>
      </c>
      <c r="Z426" s="32">
        <v>4158.47</v>
      </c>
      <c r="AA426" s="21"/>
      <c r="AB426" s="21"/>
    </row>
    <row r="427" spans="2:28" s="6" customFormat="1" x14ac:dyDescent="0.25">
      <c r="B427" s="31">
        <f t="shared" si="8"/>
        <v>43861</v>
      </c>
      <c r="C427" s="32">
        <v>4149.5</v>
      </c>
      <c r="D427" s="32">
        <v>4140.46</v>
      </c>
      <c r="E427" s="32">
        <v>4134.74</v>
      </c>
      <c r="F427" s="32">
        <v>4136.96</v>
      </c>
      <c r="G427" s="32">
        <v>4151</v>
      </c>
      <c r="H427" s="32">
        <v>4154.71</v>
      </c>
      <c r="I427" s="32">
        <v>4153.68</v>
      </c>
      <c r="J427" s="32">
        <v>4171.6499999999996</v>
      </c>
      <c r="K427" s="32">
        <v>4163.8500000000004</v>
      </c>
      <c r="L427" s="32">
        <v>4163.2299999999996</v>
      </c>
      <c r="M427" s="32">
        <v>4177.13</v>
      </c>
      <c r="N427" s="32">
        <v>4179.34</v>
      </c>
      <c r="O427" s="32">
        <v>4172.76</v>
      </c>
      <c r="P427" s="32">
        <v>4171.08</v>
      </c>
      <c r="Q427" s="32">
        <v>4167.5600000000004</v>
      </c>
      <c r="R427" s="32">
        <v>4160.92</v>
      </c>
      <c r="S427" s="32">
        <v>4160.25</v>
      </c>
      <c r="T427" s="32">
        <v>4163.6400000000003</v>
      </c>
      <c r="U427" s="32">
        <v>4164.79</v>
      </c>
      <c r="V427" s="32">
        <v>4177.04</v>
      </c>
      <c r="W427" s="32">
        <v>4168.9399999999996</v>
      </c>
      <c r="X427" s="32">
        <v>4172.29</v>
      </c>
      <c r="Y427" s="32">
        <v>4170.91</v>
      </c>
      <c r="Z427" s="32">
        <v>4161.41</v>
      </c>
      <c r="AA427" s="21"/>
      <c r="AB427" s="21"/>
    </row>
    <row r="428" spans="2:28" s="6" customForma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21"/>
      <c r="AB428" s="21"/>
    </row>
    <row r="429" spans="2:28" s="6" customFormat="1" ht="15" customHeight="1" x14ac:dyDescent="0.25">
      <c r="B429" s="39" t="s">
        <v>58</v>
      </c>
      <c r="C429" s="90" t="s">
        <v>59</v>
      </c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21"/>
      <c r="AB429" s="21"/>
    </row>
    <row r="430" spans="2:28" s="6" customFormat="1" x14ac:dyDescent="0.25">
      <c r="B430" s="62" t="s">
        <v>53</v>
      </c>
      <c r="C430" s="28">
        <v>0</v>
      </c>
      <c r="D430" s="28">
        <v>4.1666666666666664E-2</v>
      </c>
      <c r="E430" s="28">
        <v>8.3333333333333329E-2</v>
      </c>
      <c r="F430" s="28">
        <v>0.125</v>
      </c>
      <c r="G430" s="28">
        <v>0.16666666666666666</v>
      </c>
      <c r="H430" s="28">
        <v>0.20833333333333334</v>
      </c>
      <c r="I430" s="28">
        <v>0.25</v>
      </c>
      <c r="J430" s="28">
        <v>0.29166666666666669</v>
      </c>
      <c r="K430" s="28">
        <v>0.33333333333333331</v>
      </c>
      <c r="L430" s="28">
        <v>0.375</v>
      </c>
      <c r="M430" s="28">
        <v>0.41666666666666669</v>
      </c>
      <c r="N430" s="28">
        <v>0.45833333333333331</v>
      </c>
      <c r="O430" s="28">
        <v>0.5</v>
      </c>
      <c r="P430" s="28">
        <v>0.54166666666666663</v>
      </c>
      <c r="Q430" s="28">
        <v>0.58333333333333337</v>
      </c>
      <c r="R430" s="28">
        <v>0.625</v>
      </c>
      <c r="S430" s="28">
        <v>0.66666666666666663</v>
      </c>
      <c r="T430" s="28">
        <v>0.70833333333333337</v>
      </c>
      <c r="U430" s="28">
        <v>0.75</v>
      </c>
      <c r="V430" s="28">
        <v>0.79166666666666663</v>
      </c>
      <c r="W430" s="28">
        <v>0.83333333333333337</v>
      </c>
      <c r="X430" s="28">
        <v>0.875</v>
      </c>
      <c r="Y430" s="28">
        <v>0.91666666666666663</v>
      </c>
      <c r="Z430" s="28">
        <v>0.95833333333333337</v>
      </c>
      <c r="AA430" s="21"/>
      <c r="AB430" s="21"/>
    </row>
    <row r="431" spans="2:28" s="6" customFormat="1" x14ac:dyDescent="0.25">
      <c r="B431" s="62"/>
      <c r="C431" s="29" t="s">
        <v>54</v>
      </c>
      <c r="D431" s="29" t="s">
        <v>54</v>
      </c>
      <c r="E431" s="29" t="s">
        <v>54</v>
      </c>
      <c r="F431" s="29" t="s">
        <v>54</v>
      </c>
      <c r="G431" s="29" t="s">
        <v>54</v>
      </c>
      <c r="H431" s="29" t="s">
        <v>54</v>
      </c>
      <c r="I431" s="29" t="s">
        <v>54</v>
      </c>
      <c r="J431" s="29" t="s">
        <v>54</v>
      </c>
      <c r="K431" s="29" t="s">
        <v>54</v>
      </c>
      <c r="L431" s="29" t="s">
        <v>54</v>
      </c>
      <c r="M431" s="29" t="s">
        <v>54</v>
      </c>
      <c r="N431" s="29" t="s">
        <v>54</v>
      </c>
      <c r="O431" s="29" t="s">
        <v>54</v>
      </c>
      <c r="P431" s="29" t="s">
        <v>54</v>
      </c>
      <c r="Q431" s="29" t="s">
        <v>54</v>
      </c>
      <c r="R431" s="29" t="s">
        <v>54</v>
      </c>
      <c r="S431" s="29" t="s">
        <v>54</v>
      </c>
      <c r="T431" s="29" t="s">
        <v>54</v>
      </c>
      <c r="U431" s="29" t="s">
        <v>54</v>
      </c>
      <c r="V431" s="29" t="s">
        <v>54</v>
      </c>
      <c r="W431" s="29" t="s">
        <v>54</v>
      </c>
      <c r="X431" s="29" t="s">
        <v>54</v>
      </c>
      <c r="Y431" s="29" t="s">
        <v>54</v>
      </c>
      <c r="Z431" s="29" t="s">
        <v>55</v>
      </c>
      <c r="AA431" s="21"/>
      <c r="AB431" s="21"/>
    </row>
    <row r="432" spans="2:28" s="6" customFormat="1" x14ac:dyDescent="0.25">
      <c r="B432" s="62"/>
      <c r="C432" s="30">
        <v>4.1666666666666664E-2</v>
      </c>
      <c r="D432" s="30">
        <v>8.3333333333333329E-2</v>
      </c>
      <c r="E432" s="30">
        <v>0.125</v>
      </c>
      <c r="F432" s="30">
        <v>0.16666666666666666</v>
      </c>
      <c r="G432" s="30">
        <v>0.20833333333333334</v>
      </c>
      <c r="H432" s="30">
        <v>0.25</v>
      </c>
      <c r="I432" s="30">
        <v>0.29166666666666669</v>
      </c>
      <c r="J432" s="30">
        <v>0.33333333333333331</v>
      </c>
      <c r="K432" s="30">
        <v>0.375</v>
      </c>
      <c r="L432" s="30">
        <v>0.41666666666666669</v>
      </c>
      <c r="M432" s="30">
        <v>0.45833333333333331</v>
      </c>
      <c r="N432" s="30">
        <v>0.5</v>
      </c>
      <c r="O432" s="30">
        <v>0.54166666666666663</v>
      </c>
      <c r="P432" s="30">
        <v>0.58333333333333337</v>
      </c>
      <c r="Q432" s="30">
        <v>0.625</v>
      </c>
      <c r="R432" s="30">
        <v>0.66666666666666663</v>
      </c>
      <c r="S432" s="30">
        <v>0.70833333333333337</v>
      </c>
      <c r="T432" s="30">
        <v>0.75</v>
      </c>
      <c r="U432" s="30">
        <v>0.79166666666666663</v>
      </c>
      <c r="V432" s="30">
        <v>0.83333333333333337</v>
      </c>
      <c r="W432" s="30">
        <v>0.875</v>
      </c>
      <c r="X432" s="30">
        <v>0.91666666666666663</v>
      </c>
      <c r="Y432" s="30">
        <v>0.95833333333333337</v>
      </c>
      <c r="Z432" s="30">
        <v>0</v>
      </c>
      <c r="AA432" s="21"/>
      <c r="AB432" s="21"/>
    </row>
    <row r="433" spans="2:28" s="6" customFormat="1" x14ac:dyDescent="0.25">
      <c r="B433" s="31">
        <f>IF(B52=0,"",B52)</f>
        <v>43831</v>
      </c>
      <c r="C433" s="32">
        <v>4950.08</v>
      </c>
      <c r="D433" s="32">
        <v>4956.34</v>
      </c>
      <c r="E433" s="32">
        <v>4954.1099999999997</v>
      </c>
      <c r="F433" s="32">
        <v>4942.5600000000004</v>
      </c>
      <c r="G433" s="32">
        <v>4940.46</v>
      </c>
      <c r="H433" s="32">
        <v>4937.2700000000004</v>
      </c>
      <c r="I433" s="32">
        <v>4945.79</v>
      </c>
      <c r="J433" s="32">
        <v>4935.95</v>
      </c>
      <c r="K433" s="32">
        <v>4958.66</v>
      </c>
      <c r="L433" s="32">
        <v>4956.99</v>
      </c>
      <c r="M433" s="32">
        <v>4951.79</v>
      </c>
      <c r="N433" s="32">
        <v>4953.16</v>
      </c>
      <c r="O433" s="32">
        <v>4961.0600000000004</v>
      </c>
      <c r="P433" s="32">
        <v>4956.55</v>
      </c>
      <c r="Q433" s="32">
        <v>4963.28</v>
      </c>
      <c r="R433" s="32">
        <v>4956.2700000000004</v>
      </c>
      <c r="S433" s="32">
        <v>4956.12</v>
      </c>
      <c r="T433" s="32">
        <v>4963.75</v>
      </c>
      <c r="U433" s="32">
        <v>4961.53</v>
      </c>
      <c r="V433" s="32">
        <v>4960.3</v>
      </c>
      <c r="W433" s="32">
        <v>4963.57</v>
      </c>
      <c r="X433" s="32">
        <v>4957.5600000000004</v>
      </c>
      <c r="Y433" s="32">
        <v>4953.5200000000004</v>
      </c>
      <c r="Z433" s="32">
        <v>4945.92</v>
      </c>
      <c r="AA433" s="21"/>
      <c r="AB433" s="21"/>
    </row>
    <row r="434" spans="2:28" s="6" customFormat="1" x14ac:dyDescent="0.25">
      <c r="B434" s="31">
        <f t="shared" ref="B434:B463" si="9">IF(B53=0,"",B53)</f>
        <v>43832</v>
      </c>
      <c r="C434" s="32">
        <v>4967.79</v>
      </c>
      <c r="D434" s="32">
        <v>4953.0200000000004</v>
      </c>
      <c r="E434" s="32">
        <v>4963.17</v>
      </c>
      <c r="F434" s="32">
        <v>4947.38</v>
      </c>
      <c r="G434" s="32">
        <v>4952.22</v>
      </c>
      <c r="H434" s="32">
        <v>4945.93</v>
      </c>
      <c r="I434" s="32">
        <v>4945.76</v>
      </c>
      <c r="J434" s="32">
        <v>4953.71</v>
      </c>
      <c r="K434" s="32">
        <v>4961.3900000000003</v>
      </c>
      <c r="L434" s="32">
        <v>4988.33</v>
      </c>
      <c r="M434" s="32">
        <v>4994.01</v>
      </c>
      <c r="N434" s="32">
        <v>4988.92</v>
      </c>
      <c r="O434" s="32">
        <v>4991.55</v>
      </c>
      <c r="P434" s="32">
        <v>4997.1000000000004</v>
      </c>
      <c r="Q434" s="32">
        <v>4994.8</v>
      </c>
      <c r="R434" s="32">
        <v>5003.76</v>
      </c>
      <c r="S434" s="32">
        <v>4990.43</v>
      </c>
      <c r="T434" s="32">
        <v>4992.79</v>
      </c>
      <c r="U434" s="32">
        <v>4991.43</v>
      </c>
      <c r="V434" s="32">
        <v>4983.63</v>
      </c>
      <c r="W434" s="32">
        <v>4987.97</v>
      </c>
      <c r="X434" s="32">
        <v>4996.66</v>
      </c>
      <c r="Y434" s="32">
        <v>4981.05</v>
      </c>
      <c r="Z434" s="32">
        <v>4959.3900000000003</v>
      </c>
      <c r="AA434" s="21"/>
      <c r="AB434" s="21"/>
    </row>
    <row r="435" spans="2:28" s="6" customFormat="1" x14ac:dyDescent="0.25">
      <c r="B435" s="31">
        <f t="shared" si="9"/>
        <v>43833</v>
      </c>
      <c r="C435" s="32">
        <v>4972.57</v>
      </c>
      <c r="D435" s="32">
        <v>4965.26</v>
      </c>
      <c r="E435" s="32">
        <v>4953.26</v>
      </c>
      <c r="F435" s="32">
        <v>4947.99</v>
      </c>
      <c r="G435" s="32">
        <v>4950.9399999999996</v>
      </c>
      <c r="H435" s="32">
        <v>4952.8900000000003</v>
      </c>
      <c r="I435" s="32">
        <v>4948.7700000000004</v>
      </c>
      <c r="J435" s="32">
        <v>4960.95</v>
      </c>
      <c r="K435" s="32">
        <v>4957.7700000000004</v>
      </c>
      <c r="L435" s="32">
        <v>4968.26</v>
      </c>
      <c r="M435" s="32">
        <v>4962.88</v>
      </c>
      <c r="N435" s="32">
        <v>4973.6899999999996</v>
      </c>
      <c r="O435" s="32">
        <v>4974.57</v>
      </c>
      <c r="P435" s="32">
        <v>4980.12</v>
      </c>
      <c r="Q435" s="32">
        <v>4979.57</v>
      </c>
      <c r="R435" s="32">
        <v>4978.8500000000004</v>
      </c>
      <c r="S435" s="32">
        <v>4979.54</v>
      </c>
      <c r="T435" s="32">
        <v>4983.42</v>
      </c>
      <c r="U435" s="32">
        <v>4981.45</v>
      </c>
      <c r="V435" s="32">
        <v>4983.12</v>
      </c>
      <c r="W435" s="32">
        <v>4979.84</v>
      </c>
      <c r="X435" s="32">
        <v>4983.18</v>
      </c>
      <c r="Y435" s="32">
        <v>4958.8999999999996</v>
      </c>
      <c r="Z435" s="32">
        <v>4958.13</v>
      </c>
      <c r="AA435" s="21"/>
      <c r="AB435" s="21"/>
    </row>
    <row r="436" spans="2:28" s="6" customFormat="1" x14ac:dyDescent="0.25">
      <c r="B436" s="31">
        <f t="shared" si="9"/>
        <v>43834</v>
      </c>
      <c r="C436" s="32">
        <v>4965.1000000000004</v>
      </c>
      <c r="D436" s="32">
        <v>4955.9399999999996</v>
      </c>
      <c r="E436" s="32">
        <v>4950.2700000000004</v>
      </c>
      <c r="F436" s="32">
        <v>4947.62</v>
      </c>
      <c r="G436" s="32">
        <v>4948.34</v>
      </c>
      <c r="H436" s="32">
        <v>4944.08</v>
      </c>
      <c r="I436" s="32">
        <v>4943.54</v>
      </c>
      <c r="J436" s="32">
        <v>4948</v>
      </c>
      <c r="K436" s="32">
        <v>4970.26</v>
      </c>
      <c r="L436" s="32">
        <v>4979.53</v>
      </c>
      <c r="M436" s="32">
        <v>4976.58</v>
      </c>
      <c r="N436" s="32">
        <v>4977.18</v>
      </c>
      <c r="O436" s="32">
        <v>4977.93</v>
      </c>
      <c r="P436" s="32">
        <v>4976.29</v>
      </c>
      <c r="Q436" s="32">
        <v>4975.63</v>
      </c>
      <c r="R436" s="32">
        <v>4973.1099999999997</v>
      </c>
      <c r="S436" s="32">
        <v>4975.58</v>
      </c>
      <c r="T436" s="32">
        <v>4980.5</v>
      </c>
      <c r="U436" s="32">
        <v>4977.88</v>
      </c>
      <c r="V436" s="32">
        <v>4977.63</v>
      </c>
      <c r="W436" s="32">
        <v>4981.87</v>
      </c>
      <c r="X436" s="32">
        <v>4987.0200000000004</v>
      </c>
      <c r="Y436" s="32">
        <v>4982.6099999999997</v>
      </c>
      <c r="Z436" s="32">
        <v>4955.7700000000004</v>
      </c>
      <c r="AA436" s="21"/>
      <c r="AB436" s="21"/>
    </row>
    <row r="437" spans="2:28" s="6" customFormat="1" x14ac:dyDescent="0.25">
      <c r="B437" s="31">
        <f t="shared" si="9"/>
        <v>43835</v>
      </c>
      <c r="C437" s="32">
        <v>4956.6499999999996</v>
      </c>
      <c r="D437" s="32">
        <v>4964.5</v>
      </c>
      <c r="E437" s="32">
        <v>4956.67</v>
      </c>
      <c r="F437" s="32">
        <v>4950.4399999999996</v>
      </c>
      <c r="G437" s="32">
        <v>4949.9799999999996</v>
      </c>
      <c r="H437" s="32">
        <v>4946.8100000000004</v>
      </c>
      <c r="I437" s="32">
        <v>4958.76</v>
      </c>
      <c r="J437" s="32">
        <v>4944.51</v>
      </c>
      <c r="K437" s="32">
        <v>4980.2700000000004</v>
      </c>
      <c r="L437" s="32">
        <v>4976.03</v>
      </c>
      <c r="M437" s="32">
        <v>4976.01</v>
      </c>
      <c r="N437" s="32">
        <v>4978.18</v>
      </c>
      <c r="O437" s="32">
        <v>4981.93</v>
      </c>
      <c r="P437" s="32">
        <v>4977.96</v>
      </c>
      <c r="Q437" s="32">
        <v>4974.17</v>
      </c>
      <c r="R437" s="32">
        <v>4971.82</v>
      </c>
      <c r="S437" s="32">
        <v>4972.12</v>
      </c>
      <c r="T437" s="32">
        <v>4971.5200000000004</v>
      </c>
      <c r="U437" s="32">
        <v>4972.72</v>
      </c>
      <c r="V437" s="32">
        <v>4976.82</v>
      </c>
      <c r="W437" s="32">
        <v>4980.9799999999996</v>
      </c>
      <c r="X437" s="32">
        <v>4983.58</v>
      </c>
      <c r="Y437" s="32">
        <v>4977.68</v>
      </c>
      <c r="Z437" s="32">
        <v>4952.1400000000003</v>
      </c>
      <c r="AA437" s="21"/>
      <c r="AB437" s="21"/>
    </row>
    <row r="438" spans="2:28" s="6" customFormat="1" x14ac:dyDescent="0.25">
      <c r="B438" s="31">
        <f t="shared" si="9"/>
        <v>43836</v>
      </c>
      <c r="C438" s="32">
        <v>4966.1899999999996</v>
      </c>
      <c r="D438" s="32">
        <v>4958.78</v>
      </c>
      <c r="E438" s="32">
        <v>4952.88</v>
      </c>
      <c r="F438" s="32">
        <v>4950.92</v>
      </c>
      <c r="G438" s="32">
        <v>4965.29</v>
      </c>
      <c r="H438" s="32">
        <v>4954.95</v>
      </c>
      <c r="I438" s="32">
        <v>4950.96</v>
      </c>
      <c r="J438" s="32">
        <v>4957.82</v>
      </c>
      <c r="K438" s="32">
        <v>4967.04</v>
      </c>
      <c r="L438" s="32">
        <v>4980.01</v>
      </c>
      <c r="M438" s="32">
        <v>4984.99</v>
      </c>
      <c r="N438" s="32">
        <v>4984.6000000000004</v>
      </c>
      <c r="O438" s="32">
        <v>4990.8900000000003</v>
      </c>
      <c r="P438" s="32">
        <v>4993.22</v>
      </c>
      <c r="Q438" s="32">
        <v>4993.41</v>
      </c>
      <c r="R438" s="32">
        <v>4994.47</v>
      </c>
      <c r="S438" s="32">
        <v>4996.5600000000004</v>
      </c>
      <c r="T438" s="32">
        <v>4997.3999999999996</v>
      </c>
      <c r="U438" s="32">
        <v>4996.12</v>
      </c>
      <c r="V438" s="32">
        <v>5000.12</v>
      </c>
      <c r="W438" s="32">
        <v>5001.82</v>
      </c>
      <c r="X438" s="32">
        <v>4994.32</v>
      </c>
      <c r="Y438" s="32">
        <v>4982.07</v>
      </c>
      <c r="Z438" s="32">
        <v>4962.5</v>
      </c>
      <c r="AA438" s="21"/>
      <c r="AB438" s="21"/>
    </row>
    <row r="439" spans="2:28" s="6" customFormat="1" x14ac:dyDescent="0.25">
      <c r="B439" s="31">
        <f t="shared" si="9"/>
        <v>43837</v>
      </c>
      <c r="C439" s="32">
        <v>4963.66</v>
      </c>
      <c r="D439" s="32">
        <v>4960.8500000000004</v>
      </c>
      <c r="E439" s="32">
        <v>4954.97</v>
      </c>
      <c r="F439" s="32">
        <v>4952.2299999999996</v>
      </c>
      <c r="G439" s="32">
        <v>4968.0600000000004</v>
      </c>
      <c r="H439" s="32">
        <v>4956.3500000000004</v>
      </c>
      <c r="I439" s="32">
        <v>4951.57</v>
      </c>
      <c r="J439" s="32">
        <v>4954.9399999999996</v>
      </c>
      <c r="K439" s="32">
        <v>4959.21</v>
      </c>
      <c r="L439" s="32">
        <v>4967.5200000000004</v>
      </c>
      <c r="M439" s="32">
        <v>4967.13</v>
      </c>
      <c r="N439" s="32">
        <v>4966.6499999999996</v>
      </c>
      <c r="O439" s="32">
        <v>4974.54</v>
      </c>
      <c r="P439" s="32">
        <v>4975.82</v>
      </c>
      <c r="Q439" s="32">
        <v>4973.82</v>
      </c>
      <c r="R439" s="32">
        <v>4973.1099999999997</v>
      </c>
      <c r="S439" s="32">
        <v>4974.82</v>
      </c>
      <c r="T439" s="32">
        <v>4977.09</v>
      </c>
      <c r="U439" s="32">
        <v>4976.49</v>
      </c>
      <c r="V439" s="32">
        <v>4978.91</v>
      </c>
      <c r="W439" s="32">
        <v>4982.6499999999996</v>
      </c>
      <c r="X439" s="32">
        <v>4987.03</v>
      </c>
      <c r="Y439" s="32">
        <v>4977.53</v>
      </c>
      <c r="Z439" s="32">
        <v>4963.88</v>
      </c>
      <c r="AA439" s="21"/>
      <c r="AB439" s="21"/>
    </row>
    <row r="440" spans="2:28" s="6" customFormat="1" x14ac:dyDescent="0.25">
      <c r="B440" s="31">
        <f t="shared" si="9"/>
        <v>43838</v>
      </c>
      <c r="C440" s="32">
        <v>4969.13</v>
      </c>
      <c r="D440" s="32">
        <v>4968.04</v>
      </c>
      <c r="E440" s="32">
        <v>4960.2299999999996</v>
      </c>
      <c r="F440" s="32">
        <v>4961.28</v>
      </c>
      <c r="G440" s="32">
        <v>4947.8900000000003</v>
      </c>
      <c r="H440" s="32">
        <v>4946.53</v>
      </c>
      <c r="I440" s="32">
        <v>4947.09</v>
      </c>
      <c r="J440" s="32">
        <v>4947.34</v>
      </c>
      <c r="K440" s="32">
        <v>4946.26</v>
      </c>
      <c r="L440" s="32">
        <v>4969.68</v>
      </c>
      <c r="M440" s="32">
        <v>4976.76</v>
      </c>
      <c r="N440" s="32">
        <v>4978.7700000000004</v>
      </c>
      <c r="O440" s="32">
        <v>4980.5600000000004</v>
      </c>
      <c r="P440" s="32">
        <v>4981.26</v>
      </c>
      <c r="Q440" s="32">
        <v>4981.5600000000004</v>
      </c>
      <c r="R440" s="32">
        <v>4978.99</v>
      </c>
      <c r="S440" s="32">
        <v>4980.47</v>
      </c>
      <c r="T440" s="32">
        <v>4981.3900000000003</v>
      </c>
      <c r="U440" s="32">
        <v>4981.84</v>
      </c>
      <c r="V440" s="32">
        <v>4978.97</v>
      </c>
      <c r="W440" s="32">
        <v>4982.05</v>
      </c>
      <c r="X440" s="32">
        <v>4980</v>
      </c>
      <c r="Y440" s="32">
        <v>4963.2700000000004</v>
      </c>
      <c r="Z440" s="32">
        <v>4963.37</v>
      </c>
      <c r="AA440" s="21"/>
      <c r="AB440" s="21"/>
    </row>
    <row r="441" spans="2:28" s="6" customFormat="1" x14ac:dyDescent="0.25">
      <c r="B441" s="31">
        <f t="shared" si="9"/>
        <v>43839</v>
      </c>
      <c r="C441" s="32">
        <v>4948.8999999999996</v>
      </c>
      <c r="D441" s="32">
        <v>4949.3500000000004</v>
      </c>
      <c r="E441" s="32">
        <v>4940.6099999999997</v>
      </c>
      <c r="F441" s="32">
        <v>4941.17</v>
      </c>
      <c r="G441" s="32">
        <v>4942.95</v>
      </c>
      <c r="H441" s="32">
        <v>4948.09</v>
      </c>
      <c r="I441" s="32">
        <v>4971.1400000000003</v>
      </c>
      <c r="J441" s="32">
        <v>4975.9799999999996</v>
      </c>
      <c r="K441" s="32">
        <v>4967.6000000000004</v>
      </c>
      <c r="L441" s="32">
        <v>4966.58</v>
      </c>
      <c r="M441" s="32">
        <v>4970.2</v>
      </c>
      <c r="N441" s="32">
        <v>4969.75</v>
      </c>
      <c r="O441" s="32">
        <v>4968.24</v>
      </c>
      <c r="P441" s="32">
        <v>4966.21</v>
      </c>
      <c r="Q441" s="32">
        <v>4968.1000000000004</v>
      </c>
      <c r="R441" s="32">
        <v>4967.67</v>
      </c>
      <c r="S441" s="32">
        <v>4967.91</v>
      </c>
      <c r="T441" s="32">
        <v>4970.47</v>
      </c>
      <c r="U441" s="32">
        <v>4975.63</v>
      </c>
      <c r="V441" s="32">
        <v>4974.43</v>
      </c>
      <c r="W441" s="32">
        <v>4974.46</v>
      </c>
      <c r="X441" s="32">
        <v>4981.75</v>
      </c>
      <c r="Y441" s="32">
        <v>4971.49</v>
      </c>
      <c r="Z441" s="32">
        <v>4933.8500000000004</v>
      </c>
      <c r="AA441" s="21"/>
      <c r="AB441" s="21"/>
    </row>
    <row r="442" spans="2:28" s="6" customFormat="1" x14ac:dyDescent="0.25">
      <c r="B442" s="31">
        <f t="shared" si="9"/>
        <v>43840</v>
      </c>
      <c r="C442" s="32">
        <v>4962.74</v>
      </c>
      <c r="D442" s="32">
        <v>4949.96</v>
      </c>
      <c r="E442" s="32">
        <v>4939.7299999999996</v>
      </c>
      <c r="F442" s="32">
        <v>4942</v>
      </c>
      <c r="G442" s="32">
        <v>4942.92</v>
      </c>
      <c r="H442" s="32">
        <v>4954.08</v>
      </c>
      <c r="I442" s="32">
        <v>4968.5</v>
      </c>
      <c r="J442" s="32">
        <v>4970.96</v>
      </c>
      <c r="K442" s="32">
        <v>4969.87</v>
      </c>
      <c r="L442" s="32">
        <v>4974.9399999999996</v>
      </c>
      <c r="M442" s="32">
        <v>4979.09</v>
      </c>
      <c r="N442" s="32">
        <v>4978.07</v>
      </c>
      <c r="O442" s="32">
        <v>4980.3100000000004</v>
      </c>
      <c r="P442" s="32">
        <v>4979.5200000000004</v>
      </c>
      <c r="Q442" s="32">
        <v>4979.59</v>
      </c>
      <c r="R442" s="32">
        <v>4974.1000000000004</v>
      </c>
      <c r="S442" s="32">
        <v>4977.7299999999996</v>
      </c>
      <c r="T442" s="32">
        <v>4977.83</v>
      </c>
      <c r="U442" s="32">
        <v>4976.84</v>
      </c>
      <c r="V442" s="32">
        <v>4976.3999999999996</v>
      </c>
      <c r="W442" s="32">
        <v>4972.47</v>
      </c>
      <c r="X442" s="32">
        <v>4980.6000000000004</v>
      </c>
      <c r="Y442" s="32">
        <v>4968.9399999999996</v>
      </c>
      <c r="Z442" s="32">
        <v>4947.8100000000004</v>
      </c>
      <c r="AA442" s="21"/>
      <c r="AB442" s="21"/>
    </row>
    <row r="443" spans="2:28" s="6" customFormat="1" x14ac:dyDescent="0.25">
      <c r="B443" s="31">
        <f t="shared" si="9"/>
        <v>43841</v>
      </c>
      <c r="C443" s="32">
        <v>4958.33</v>
      </c>
      <c r="D443" s="32">
        <v>4939.83</v>
      </c>
      <c r="E443" s="32">
        <v>4935.32</v>
      </c>
      <c r="F443" s="32">
        <v>4921.54</v>
      </c>
      <c r="G443" s="32">
        <v>4923.05</v>
      </c>
      <c r="H443" s="32">
        <v>4937.6899999999996</v>
      </c>
      <c r="I443" s="32">
        <v>4943.6899999999996</v>
      </c>
      <c r="J443" s="32">
        <v>4950.49</v>
      </c>
      <c r="K443" s="32">
        <v>4974.4799999999996</v>
      </c>
      <c r="L443" s="32">
        <v>4993.28</v>
      </c>
      <c r="M443" s="32">
        <v>4997.67</v>
      </c>
      <c r="N443" s="32">
        <v>4999.75</v>
      </c>
      <c r="O443" s="32">
        <v>4998.04</v>
      </c>
      <c r="P443" s="32">
        <v>4996.8599999999997</v>
      </c>
      <c r="Q443" s="32">
        <v>4997.57</v>
      </c>
      <c r="R443" s="32">
        <v>4994.54</v>
      </c>
      <c r="S443" s="32">
        <v>4999.32</v>
      </c>
      <c r="T443" s="32">
        <v>5001.1899999999996</v>
      </c>
      <c r="U443" s="32">
        <v>5000.18</v>
      </c>
      <c r="V443" s="32">
        <v>4997.3599999999997</v>
      </c>
      <c r="W443" s="32">
        <v>4999.49</v>
      </c>
      <c r="X443" s="32">
        <v>4991.8999999999996</v>
      </c>
      <c r="Y443" s="32">
        <v>4970.16</v>
      </c>
      <c r="Z443" s="32">
        <v>4948.95</v>
      </c>
      <c r="AA443" s="21"/>
      <c r="AB443" s="21"/>
    </row>
    <row r="444" spans="2:28" s="6" customFormat="1" x14ac:dyDescent="0.25">
      <c r="B444" s="31">
        <f t="shared" si="9"/>
        <v>43842</v>
      </c>
      <c r="C444" s="32">
        <v>4947.53</v>
      </c>
      <c r="D444" s="32">
        <v>4942.67</v>
      </c>
      <c r="E444" s="32">
        <v>4936.37</v>
      </c>
      <c r="F444" s="32">
        <v>4926.25</v>
      </c>
      <c r="G444" s="32">
        <v>4928.16</v>
      </c>
      <c r="H444" s="32">
        <v>4931.28</v>
      </c>
      <c r="I444" s="32">
        <v>4963.1499999999996</v>
      </c>
      <c r="J444" s="32">
        <v>4970.3599999999997</v>
      </c>
      <c r="K444" s="32">
        <v>4968.3900000000003</v>
      </c>
      <c r="L444" s="32">
        <v>4992.71</v>
      </c>
      <c r="M444" s="32">
        <v>4993.54</v>
      </c>
      <c r="N444" s="32">
        <v>4996.9399999999996</v>
      </c>
      <c r="O444" s="32">
        <v>4998.71</v>
      </c>
      <c r="P444" s="32">
        <v>4996.8500000000004</v>
      </c>
      <c r="Q444" s="32">
        <v>4997.08</v>
      </c>
      <c r="R444" s="32">
        <v>4991.57</v>
      </c>
      <c r="S444" s="32">
        <v>4994.38</v>
      </c>
      <c r="T444" s="32">
        <v>4998.96</v>
      </c>
      <c r="U444" s="32">
        <v>4992.45</v>
      </c>
      <c r="V444" s="32">
        <v>4991.5200000000004</v>
      </c>
      <c r="W444" s="32">
        <v>4995.88</v>
      </c>
      <c r="X444" s="32">
        <v>4989.03</v>
      </c>
      <c r="Y444" s="32">
        <v>4975.79</v>
      </c>
      <c r="Z444" s="32">
        <v>4949.3599999999997</v>
      </c>
      <c r="AA444" s="21"/>
      <c r="AB444" s="21"/>
    </row>
    <row r="445" spans="2:28" s="6" customFormat="1" x14ac:dyDescent="0.25">
      <c r="B445" s="31">
        <f t="shared" si="9"/>
        <v>43843</v>
      </c>
      <c r="C445" s="32">
        <v>4936.8900000000003</v>
      </c>
      <c r="D445" s="32">
        <v>4930.1400000000003</v>
      </c>
      <c r="E445" s="32">
        <v>4928.72</v>
      </c>
      <c r="F445" s="32">
        <v>4921.99</v>
      </c>
      <c r="G445" s="32">
        <v>4924.53</v>
      </c>
      <c r="H445" s="32">
        <v>4934.62</v>
      </c>
      <c r="I445" s="32">
        <v>4952.66</v>
      </c>
      <c r="J445" s="32">
        <v>4984.8100000000004</v>
      </c>
      <c r="K445" s="32">
        <v>4986.2700000000004</v>
      </c>
      <c r="L445" s="32">
        <v>4996.3999999999996</v>
      </c>
      <c r="M445" s="32">
        <v>5004.8599999999997</v>
      </c>
      <c r="N445" s="32">
        <v>5001.3599999999997</v>
      </c>
      <c r="O445" s="32">
        <v>4999.9399999999996</v>
      </c>
      <c r="P445" s="32">
        <v>4999.55</v>
      </c>
      <c r="Q445" s="32">
        <v>4998.01</v>
      </c>
      <c r="R445" s="32">
        <v>4992.78</v>
      </c>
      <c r="S445" s="32">
        <v>4996.55</v>
      </c>
      <c r="T445" s="32">
        <v>4995.72</v>
      </c>
      <c r="U445" s="32">
        <v>4992.8999999999996</v>
      </c>
      <c r="V445" s="32">
        <v>4988.7299999999996</v>
      </c>
      <c r="W445" s="32">
        <v>4980.22</v>
      </c>
      <c r="X445" s="32">
        <v>4969.24</v>
      </c>
      <c r="Y445" s="32">
        <v>4953.1099999999997</v>
      </c>
      <c r="Z445" s="32">
        <v>4940.82</v>
      </c>
      <c r="AA445" s="21"/>
      <c r="AB445" s="21"/>
    </row>
    <row r="446" spans="2:28" s="6" customFormat="1" x14ac:dyDescent="0.25">
      <c r="B446" s="31">
        <f t="shared" si="9"/>
        <v>43844</v>
      </c>
      <c r="C446" s="32">
        <v>4930.8500000000004</v>
      </c>
      <c r="D446" s="32">
        <v>4921.59</v>
      </c>
      <c r="E446" s="32">
        <v>4925.09</v>
      </c>
      <c r="F446" s="32">
        <v>4921.47</v>
      </c>
      <c r="G446" s="32">
        <v>4929.84</v>
      </c>
      <c r="H446" s="32">
        <v>4918.9399999999996</v>
      </c>
      <c r="I446" s="32">
        <v>4946.68</v>
      </c>
      <c r="J446" s="32">
        <v>4964.2700000000004</v>
      </c>
      <c r="K446" s="32">
        <v>4959.79</v>
      </c>
      <c r="L446" s="32">
        <v>4954.13</v>
      </c>
      <c r="M446" s="32">
        <v>4956.05</v>
      </c>
      <c r="N446" s="32">
        <v>4955.68</v>
      </c>
      <c r="O446" s="32">
        <v>4958.47</v>
      </c>
      <c r="P446" s="32">
        <v>4959.1000000000004</v>
      </c>
      <c r="Q446" s="32">
        <v>4956.91</v>
      </c>
      <c r="R446" s="32">
        <v>4951.1499999999996</v>
      </c>
      <c r="S446" s="32">
        <v>4956.96</v>
      </c>
      <c r="T446" s="32">
        <v>4954.72</v>
      </c>
      <c r="U446" s="32">
        <v>4958.75</v>
      </c>
      <c r="V446" s="32">
        <v>4957.1000000000004</v>
      </c>
      <c r="W446" s="32">
        <v>4960.3900000000003</v>
      </c>
      <c r="X446" s="32">
        <v>4963.99</v>
      </c>
      <c r="Y446" s="32">
        <v>4960.87</v>
      </c>
      <c r="Z446" s="32">
        <v>4948.8900000000003</v>
      </c>
      <c r="AA446" s="21"/>
      <c r="AB446" s="21"/>
    </row>
    <row r="447" spans="2:28" s="6" customFormat="1" x14ac:dyDescent="0.25">
      <c r="B447" s="31">
        <f t="shared" si="9"/>
        <v>43845</v>
      </c>
      <c r="C447" s="32">
        <v>4962.28</v>
      </c>
      <c r="D447" s="32">
        <v>4948.1400000000003</v>
      </c>
      <c r="E447" s="32">
        <v>4945.84</v>
      </c>
      <c r="F447" s="32">
        <v>4929.97</v>
      </c>
      <c r="G447" s="32">
        <v>4934.67</v>
      </c>
      <c r="H447" s="32">
        <v>4942.68</v>
      </c>
      <c r="I447" s="32">
        <v>4959</v>
      </c>
      <c r="J447" s="32">
        <v>4953.3</v>
      </c>
      <c r="K447" s="32">
        <v>4969.66</v>
      </c>
      <c r="L447" s="32">
        <v>4983.68</v>
      </c>
      <c r="M447" s="32">
        <v>4986.8100000000004</v>
      </c>
      <c r="N447" s="32">
        <v>4986.82</v>
      </c>
      <c r="O447" s="32">
        <v>4982.45</v>
      </c>
      <c r="P447" s="32">
        <v>4982.79</v>
      </c>
      <c r="Q447" s="32">
        <v>4981.93</v>
      </c>
      <c r="R447" s="32">
        <v>4981.7299999999996</v>
      </c>
      <c r="S447" s="32">
        <v>4982.4399999999996</v>
      </c>
      <c r="T447" s="32">
        <v>4973.7299999999996</v>
      </c>
      <c r="U447" s="32">
        <v>4966.9799999999996</v>
      </c>
      <c r="V447" s="32">
        <v>4964.68</v>
      </c>
      <c r="W447" s="32">
        <v>4962.84</v>
      </c>
      <c r="X447" s="32">
        <v>4966.63</v>
      </c>
      <c r="Y447" s="32">
        <v>4956.32</v>
      </c>
      <c r="Z447" s="32">
        <v>4957.62</v>
      </c>
      <c r="AA447" s="21"/>
      <c r="AB447" s="21"/>
    </row>
    <row r="448" spans="2:28" s="6" customFormat="1" x14ac:dyDescent="0.25">
      <c r="B448" s="31">
        <f t="shared" si="9"/>
        <v>43846</v>
      </c>
      <c r="C448" s="32">
        <v>4963.1000000000004</v>
      </c>
      <c r="D448" s="32">
        <v>4947.0600000000004</v>
      </c>
      <c r="E448" s="32">
        <v>4954.0600000000004</v>
      </c>
      <c r="F448" s="32">
        <v>4947.68</v>
      </c>
      <c r="G448" s="32">
        <v>4957.13</v>
      </c>
      <c r="H448" s="32">
        <v>4943.8100000000004</v>
      </c>
      <c r="I448" s="32">
        <v>4960.2299999999996</v>
      </c>
      <c r="J448" s="32">
        <v>4969.3</v>
      </c>
      <c r="K448" s="32">
        <v>4988.83</v>
      </c>
      <c r="L448" s="32">
        <v>4990.78</v>
      </c>
      <c r="M448" s="32">
        <v>4994.8599999999997</v>
      </c>
      <c r="N448" s="32">
        <v>4994.79</v>
      </c>
      <c r="O448" s="32">
        <v>4992.16</v>
      </c>
      <c r="P448" s="32">
        <v>4993.8599999999997</v>
      </c>
      <c r="Q448" s="32">
        <v>4995.09</v>
      </c>
      <c r="R448" s="32">
        <v>4992.5</v>
      </c>
      <c r="S448" s="32">
        <v>4996.5200000000004</v>
      </c>
      <c r="T448" s="32">
        <v>4997.8</v>
      </c>
      <c r="U448" s="32">
        <v>4994.88</v>
      </c>
      <c r="V448" s="32">
        <v>4995.7</v>
      </c>
      <c r="W448" s="32">
        <v>4992.32</v>
      </c>
      <c r="X448" s="32">
        <v>4984.32</v>
      </c>
      <c r="Y448" s="32">
        <v>4964.17</v>
      </c>
      <c r="Z448" s="32">
        <v>4950.8900000000003</v>
      </c>
      <c r="AA448" s="21"/>
      <c r="AB448" s="21"/>
    </row>
    <row r="449" spans="2:28" s="6" customFormat="1" x14ac:dyDescent="0.25">
      <c r="B449" s="31">
        <f t="shared" si="9"/>
        <v>43847</v>
      </c>
      <c r="C449" s="32">
        <v>4953.05</v>
      </c>
      <c r="D449" s="32">
        <v>4956.1000000000004</v>
      </c>
      <c r="E449" s="32">
        <v>4957.13</v>
      </c>
      <c r="F449" s="32">
        <v>4947.3999999999996</v>
      </c>
      <c r="G449" s="32">
        <v>4948.96</v>
      </c>
      <c r="H449" s="32">
        <v>4948.78</v>
      </c>
      <c r="I449" s="32">
        <v>4956.1099999999997</v>
      </c>
      <c r="J449" s="32">
        <v>4993.45</v>
      </c>
      <c r="K449" s="32">
        <v>5000.83</v>
      </c>
      <c r="L449" s="32">
        <v>5004.8599999999997</v>
      </c>
      <c r="M449" s="32">
        <v>5006.8100000000004</v>
      </c>
      <c r="N449" s="32">
        <v>5008.93</v>
      </c>
      <c r="O449" s="32">
        <v>5007.45</v>
      </c>
      <c r="P449" s="32">
        <v>5007.55</v>
      </c>
      <c r="Q449" s="32">
        <v>5005.84</v>
      </c>
      <c r="R449" s="32">
        <v>5003.1499999999996</v>
      </c>
      <c r="S449" s="32">
        <v>5007.13</v>
      </c>
      <c r="T449" s="32">
        <v>5005.1899999999996</v>
      </c>
      <c r="U449" s="32">
        <v>5005.0200000000004</v>
      </c>
      <c r="V449" s="32">
        <v>5004.93</v>
      </c>
      <c r="W449" s="32">
        <v>5001.18</v>
      </c>
      <c r="X449" s="32">
        <v>5005.53</v>
      </c>
      <c r="Y449" s="32">
        <v>4992.3999999999996</v>
      </c>
      <c r="Z449" s="32">
        <v>4967.2700000000004</v>
      </c>
      <c r="AA449" s="21"/>
      <c r="AB449" s="21"/>
    </row>
    <row r="450" spans="2:28" s="6" customFormat="1" x14ac:dyDescent="0.25">
      <c r="B450" s="31">
        <f t="shared" si="9"/>
        <v>43848</v>
      </c>
      <c r="C450" s="32">
        <v>4994.75</v>
      </c>
      <c r="D450" s="32">
        <v>4987.6499999999996</v>
      </c>
      <c r="E450" s="32">
        <v>4986.54</v>
      </c>
      <c r="F450" s="32">
        <v>4979.54</v>
      </c>
      <c r="G450" s="32">
        <v>4971.3100000000004</v>
      </c>
      <c r="H450" s="32">
        <v>4961.42</v>
      </c>
      <c r="I450" s="32">
        <v>5002.6499999999996</v>
      </c>
      <c r="J450" s="32">
        <v>5009.8999999999996</v>
      </c>
      <c r="K450" s="32">
        <v>5015.53</v>
      </c>
      <c r="L450" s="32">
        <v>5020.46</v>
      </c>
      <c r="M450" s="32">
        <v>5016.3500000000004</v>
      </c>
      <c r="N450" s="32">
        <v>5018.54</v>
      </c>
      <c r="O450" s="32">
        <v>5018.5</v>
      </c>
      <c r="P450" s="32">
        <v>5017.87</v>
      </c>
      <c r="Q450" s="32">
        <v>5016.58</v>
      </c>
      <c r="R450" s="32">
        <v>5014.82</v>
      </c>
      <c r="S450" s="32">
        <v>5018.8900000000003</v>
      </c>
      <c r="T450" s="32">
        <v>5025.45</v>
      </c>
      <c r="U450" s="32">
        <v>5020.7700000000004</v>
      </c>
      <c r="V450" s="32">
        <v>5018.1899999999996</v>
      </c>
      <c r="W450" s="32">
        <v>5020.22</v>
      </c>
      <c r="X450" s="32">
        <v>5017.66</v>
      </c>
      <c r="Y450" s="32">
        <v>5002.83</v>
      </c>
      <c r="Z450" s="32">
        <v>4989.62</v>
      </c>
      <c r="AA450" s="21"/>
      <c r="AB450" s="21"/>
    </row>
    <row r="451" spans="2:28" x14ac:dyDescent="0.25">
      <c r="B451" s="31">
        <f t="shared" si="9"/>
        <v>43849</v>
      </c>
      <c r="C451" s="32">
        <v>4984.03</v>
      </c>
      <c r="D451" s="32">
        <v>4972.45</v>
      </c>
      <c r="E451" s="32">
        <v>4959.1499999999996</v>
      </c>
      <c r="F451" s="32">
        <v>4979.1099999999997</v>
      </c>
      <c r="G451" s="32">
        <v>4966.08</v>
      </c>
      <c r="H451" s="32">
        <v>4938.3900000000003</v>
      </c>
      <c r="I451" s="32">
        <v>4998.3900000000003</v>
      </c>
      <c r="J451" s="32">
        <v>5002.1099999999997</v>
      </c>
      <c r="K451" s="32">
        <v>4976</v>
      </c>
      <c r="L451" s="32">
        <v>4989.7</v>
      </c>
      <c r="M451" s="32">
        <v>4998.3999999999996</v>
      </c>
      <c r="N451" s="32">
        <v>5008.21</v>
      </c>
      <c r="O451" s="32">
        <v>5013.26</v>
      </c>
      <c r="P451" s="32">
        <v>5004.87</v>
      </c>
      <c r="Q451" s="32">
        <v>5011.34</v>
      </c>
      <c r="R451" s="32">
        <v>5003.3</v>
      </c>
      <c r="S451" s="32">
        <v>5008.83</v>
      </c>
      <c r="T451" s="32">
        <v>5011.78</v>
      </c>
      <c r="U451" s="32">
        <v>5011.8</v>
      </c>
      <c r="V451" s="32">
        <v>5008.67</v>
      </c>
      <c r="W451" s="32">
        <v>5007.9399999999996</v>
      </c>
      <c r="X451" s="32">
        <v>4989.17</v>
      </c>
      <c r="Y451" s="32">
        <v>4954.8500000000004</v>
      </c>
      <c r="Z451" s="32">
        <v>4975.51</v>
      </c>
    </row>
    <row r="452" spans="2:28" s="6" customFormat="1" x14ac:dyDescent="0.25">
      <c r="B452" s="31">
        <f t="shared" si="9"/>
        <v>43850</v>
      </c>
      <c r="C452" s="32">
        <v>4992.1499999999996</v>
      </c>
      <c r="D452" s="32">
        <v>4978.04</v>
      </c>
      <c r="E452" s="32">
        <v>4983.72</v>
      </c>
      <c r="F452" s="32">
        <v>4981.32</v>
      </c>
      <c r="G452" s="32">
        <v>4988.79</v>
      </c>
      <c r="H452" s="32">
        <v>4971.3599999999997</v>
      </c>
      <c r="I452" s="32">
        <v>4982.6499999999996</v>
      </c>
      <c r="J452" s="32">
        <v>5011.84</v>
      </c>
      <c r="K452" s="32">
        <v>5008.93</v>
      </c>
      <c r="L452" s="32">
        <v>5010.28</v>
      </c>
      <c r="M452" s="32">
        <v>5015.72</v>
      </c>
      <c r="N452" s="32">
        <v>5013.5200000000004</v>
      </c>
      <c r="O452" s="32">
        <v>5016.09</v>
      </c>
      <c r="P452" s="32">
        <v>5015.2299999999996</v>
      </c>
      <c r="Q452" s="32">
        <v>5002.12</v>
      </c>
      <c r="R452" s="32">
        <v>4994.84</v>
      </c>
      <c r="S452" s="32">
        <v>4997.8500000000004</v>
      </c>
      <c r="T452" s="32">
        <v>4995.62</v>
      </c>
      <c r="U452" s="32">
        <v>4995.97</v>
      </c>
      <c r="V452" s="32">
        <v>5000.05</v>
      </c>
      <c r="W452" s="32">
        <v>4993.17</v>
      </c>
      <c r="X452" s="32">
        <v>4990.75</v>
      </c>
      <c r="Y452" s="32">
        <v>4978.01</v>
      </c>
      <c r="Z452" s="32">
        <v>4980.82</v>
      </c>
      <c r="AA452" s="21"/>
      <c r="AB452" s="21"/>
    </row>
    <row r="453" spans="2:28" s="6" customFormat="1" x14ac:dyDescent="0.25">
      <c r="B453" s="31">
        <f t="shared" si="9"/>
        <v>43851</v>
      </c>
      <c r="C453" s="32">
        <v>4944.8500000000004</v>
      </c>
      <c r="D453" s="32">
        <v>4952.3500000000004</v>
      </c>
      <c r="E453" s="32">
        <v>4954.54</v>
      </c>
      <c r="F453" s="32">
        <v>4957.49</v>
      </c>
      <c r="G453" s="32">
        <v>4958.3900000000003</v>
      </c>
      <c r="H453" s="32">
        <v>4942.1000000000004</v>
      </c>
      <c r="I453" s="32">
        <v>4958.29</v>
      </c>
      <c r="J453" s="32">
        <v>4983.76</v>
      </c>
      <c r="K453" s="32">
        <v>4990.54</v>
      </c>
      <c r="L453" s="32">
        <v>4996.24</v>
      </c>
      <c r="M453" s="32">
        <v>4996.41</v>
      </c>
      <c r="N453" s="32">
        <v>4996.41</v>
      </c>
      <c r="O453" s="32">
        <v>4992.79</v>
      </c>
      <c r="P453" s="32">
        <v>4996.3</v>
      </c>
      <c r="Q453" s="32">
        <v>4996.53</v>
      </c>
      <c r="R453" s="32">
        <v>4990.7700000000004</v>
      </c>
      <c r="S453" s="32">
        <v>4992.5</v>
      </c>
      <c r="T453" s="32">
        <v>4995.6899999999996</v>
      </c>
      <c r="U453" s="32">
        <v>4994.1099999999997</v>
      </c>
      <c r="V453" s="32">
        <v>4992.47</v>
      </c>
      <c r="W453" s="32">
        <v>4986.07</v>
      </c>
      <c r="X453" s="32">
        <v>4979.5600000000004</v>
      </c>
      <c r="Y453" s="32">
        <v>4972.04</v>
      </c>
      <c r="Z453" s="32">
        <v>4968.29</v>
      </c>
      <c r="AA453" s="21"/>
      <c r="AB453" s="21"/>
    </row>
    <row r="454" spans="2:28" s="6" customFormat="1" x14ac:dyDescent="0.25">
      <c r="B454" s="31">
        <f t="shared" si="9"/>
        <v>43852</v>
      </c>
      <c r="C454" s="32">
        <v>4975.5600000000004</v>
      </c>
      <c r="D454" s="32">
        <v>4978.91</v>
      </c>
      <c r="E454" s="32">
        <v>4976.0200000000004</v>
      </c>
      <c r="F454" s="32">
        <v>4961.6099999999997</v>
      </c>
      <c r="G454" s="32">
        <v>4963.3500000000004</v>
      </c>
      <c r="H454" s="32">
        <v>4984.9399999999996</v>
      </c>
      <c r="I454" s="32">
        <v>4960.74</v>
      </c>
      <c r="J454" s="32">
        <v>4974</v>
      </c>
      <c r="K454" s="32">
        <v>4970.43</v>
      </c>
      <c r="L454" s="32">
        <v>4969.47</v>
      </c>
      <c r="M454" s="32">
        <v>4963.8599999999997</v>
      </c>
      <c r="N454" s="32">
        <v>4967.9399999999996</v>
      </c>
      <c r="O454" s="32">
        <v>4970.8999999999996</v>
      </c>
      <c r="P454" s="32">
        <v>4968.5</v>
      </c>
      <c r="Q454" s="32">
        <v>4975.32</v>
      </c>
      <c r="R454" s="32">
        <v>4971.71</v>
      </c>
      <c r="S454" s="32">
        <v>4971.6899999999996</v>
      </c>
      <c r="T454" s="32">
        <v>4977.9799999999996</v>
      </c>
      <c r="U454" s="32">
        <v>4979.67</v>
      </c>
      <c r="V454" s="32">
        <v>4982.8500000000004</v>
      </c>
      <c r="W454" s="32">
        <v>4981.6899999999996</v>
      </c>
      <c r="X454" s="32">
        <v>4986.51</v>
      </c>
      <c r="Y454" s="32">
        <v>4974.6099999999997</v>
      </c>
      <c r="Z454" s="32">
        <v>4972.5200000000004</v>
      </c>
      <c r="AA454" s="21"/>
      <c r="AB454" s="21"/>
    </row>
    <row r="455" spans="2:28" s="6" customFormat="1" x14ac:dyDescent="0.25">
      <c r="B455" s="31">
        <f t="shared" si="9"/>
        <v>43853</v>
      </c>
      <c r="C455" s="32">
        <v>4981.6099999999997</v>
      </c>
      <c r="D455" s="32">
        <v>4982.49</v>
      </c>
      <c r="E455" s="32">
        <v>4978.51</v>
      </c>
      <c r="F455" s="32">
        <v>4964.68</v>
      </c>
      <c r="G455" s="32">
        <v>4968.3599999999997</v>
      </c>
      <c r="H455" s="32">
        <v>4983.72</v>
      </c>
      <c r="I455" s="32">
        <v>4968.79</v>
      </c>
      <c r="J455" s="32">
        <v>4986.3999999999996</v>
      </c>
      <c r="K455" s="32">
        <v>4992.67</v>
      </c>
      <c r="L455" s="32">
        <v>4993.47</v>
      </c>
      <c r="M455" s="32">
        <v>4991.3999999999996</v>
      </c>
      <c r="N455" s="32">
        <v>4996.54</v>
      </c>
      <c r="O455" s="32">
        <v>4996.2299999999996</v>
      </c>
      <c r="P455" s="32">
        <v>4996.22</v>
      </c>
      <c r="Q455" s="32">
        <v>4995.1099999999997</v>
      </c>
      <c r="R455" s="32">
        <v>4992.93</v>
      </c>
      <c r="S455" s="32">
        <v>4995.0600000000004</v>
      </c>
      <c r="T455" s="32">
        <v>4997.82</v>
      </c>
      <c r="U455" s="32">
        <v>4998.8</v>
      </c>
      <c r="V455" s="32">
        <v>4999.59</v>
      </c>
      <c r="W455" s="32">
        <v>5000.7700000000004</v>
      </c>
      <c r="X455" s="32">
        <v>4995.8500000000004</v>
      </c>
      <c r="Y455" s="32">
        <v>4985.51</v>
      </c>
      <c r="Z455" s="32">
        <v>4970.8900000000003</v>
      </c>
      <c r="AA455" s="21"/>
      <c r="AB455" s="21"/>
    </row>
    <row r="456" spans="2:28" s="6" customFormat="1" x14ac:dyDescent="0.25">
      <c r="B456" s="31">
        <f t="shared" si="9"/>
        <v>43854</v>
      </c>
      <c r="C456" s="32">
        <v>4979.88</v>
      </c>
      <c r="D456" s="32">
        <v>4981.04</v>
      </c>
      <c r="E456" s="32">
        <v>4970.18</v>
      </c>
      <c r="F456" s="32">
        <v>4965.54</v>
      </c>
      <c r="G456" s="32">
        <v>4985.2299999999996</v>
      </c>
      <c r="H456" s="32">
        <v>4984.6899999999996</v>
      </c>
      <c r="I456" s="32">
        <v>4982.17</v>
      </c>
      <c r="J456" s="32">
        <v>5004.49</v>
      </c>
      <c r="K456" s="32">
        <v>4993.7700000000004</v>
      </c>
      <c r="L456" s="32">
        <v>4989.78</v>
      </c>
      <c r="M456" s="32">
        <v>4988.3900000000003</v>
      </c>
      <c r="N456" s="32">
        <v>4994.9799999999996</v>
      </c>
      <c r="O456" s="32">
        <v>4995.8</v>
      </c>
      <c r="P456" s="32">
        <v>4994.8500000000004</v>
      </c>
      <c r="Q456" s="32">
        <v>4993.37</v>
      </c>
      <c r="R456" s="32">
        <v>4987.1000000000004</v>
      </c>
      <c r="S456" s="32">
        <v>4988.62</v>
      </c>
      <c r="T456" s="32">
        <v>4993.96</v>
      </c>
      <c r="U456" s="32">
        <v>4992.63</v>
      </c>
      <c r="V456" s="32">
        <v>4995.62</v>
      </c>
      <c r="W456" s="32">
        <v>4987.5600000000004</v>
      </c>
      <c r="X456" s="32">
        <v>4993.8599999999997</v>
      </c>
      <c r="Y456" s="32">
        <v>4984.6499999999996</v>
      </c>
      <c r="Z456" s="32">
        <v>4962.1499999999996</v>
      </c>
      <c r="AA456" s="21"/>
      <c r="AB456" s="21"/>
    </row>
    <row r="457" spans="2:28" s="6" customFormat="1" x14ac:dyDescent="0.25">
      <c r="B457" s="31">
        <f t="shared" si="9"/>
        <v>43855</v>
      </c>
      <c r="C457" s="32">
        <v>4985.3100000000004</v>
      </c>
      <c r="D457" s="32">
        <v>4973.55</v>
      </c>
      <c r="E457" s="32">
        <v>4969.2</v>
      </c>
      <c r="F457" s="32">
        <v>4962.6499999999996</v>
      </c>
      <c r="G457" s="32">
        <v>4966.8100000000004</v>
      </c>
      <c r="H457" s="32">
        <v>4973.71</v>
      </c>
      <c r="I457" s="32">
        <v>5009.2299999999996</v>
      </c>
      <c r="J457" s="32">
        <v>4981.75</v>
      </c>
      <c r="K457" s="32">
        <v>4973.8900000000003</v>
      </c>
      <c r="L457" s="32">
        <v>4978.2</v>
      </c>
      <c r="M457" s="32">
        <v>4975.4799999999996</v>
      </c>
      <c r="N457" s="32">
        <v>4981.26</v>
      </c>
      <c r="O457" s="32">
        <v>4983.84</v>
      </c>
      <c r="P457" s="32">
        <v>4998.43</v>
      </c>
      <c r="Q457" s="32">
        <v>4990.82</v>
      </c>
      <c r="R457" s="32">
        <v>4991.55</v>
      </c>
      <c r="S457" s="32">
        <v>4988.55</v>
      </c>
      <c r="T457" s="32">
        <v>4985.2299999999996</v>
      </c>
      <c r="U457" s="32">
        <v>4983.3900000000003</v>
      </c>
      <c r="V457" s="32">
        <v>4981.55</v>
      </c>
      <c r="W457" s="32">
        <v>4988.95</v>
      </c>
      <c r="X457" s="32">
        <v>4961.1899999999996</v>
      </c>
      <c r="Y457" s="32">
        <v>4957.1400000000003</v>
      </c>
      <c r="Z457" s="32">
        <v>4976.66</v>
      </c>
      <c r="AA457" s="21"/>
      <c r="AB457" s="21"/>
    </row>
    <row r="458" spans="2:28" s="6" customFormat="1" x14ac:dyDescent="0.25">
      <c r="B458" s="31">
        <f t="shared" si="9"/>
        <v>43856</v>
      </c>
      <c r="C458" s="32">
        <v>4954.55</v>
      </c>
      <c r="D458" s="32">
        <v>4949.92</v>
      </c>
      <c r="E458" s="32">
        <v>4944.96</v>
      </c>
      <c r="F458" s="32">
        <v>4939.8100000000004</v>
      </c>
      <c r="G458" s="32">
        <v>4949.99</v>
      </c>
      <c r="H458" s="32">
        <v>4951.16</v>
      </c>
      <c r="I458" s="32">
        <v>5016</v>
      </c>
      <c r="J458" s="32">
        <v>4957.3900000000003</v>
      </c>
      <c r="K458" s="32">
        <v>4968.01</v>
      </c>
      <c r="L458" s="32">
        <v>4971.45</v>
      </c>
      <c r="M458" s="32">
        <v>4988.5</v>
      </c>
      <c r="N458" s="32">
        <v>4996.71</v>
      </c>
      <c r="O458" s="32">
        <v>4999.87</v>
      </c>
      <c r="P458" s="32">
        <v>4999.7299999999996</v>
      </c>
      <c r="Q458" s="32">
        <v>4999.82</v>
      </c>
      <c r="R458" s="32">
        <v>4999.1400000000003</v>
      </c>
      <c r="S458" s="32">
        <v>5003.7299999999996</v>
      </c>
      <c r="T458" s="32">
        <v>5006.49</v>
      </c>
      <c r="U458" s="32">
        <v>5001.6499999999996</v>
      </c>
      <c r="V458" s="32">
        <v>4994.03</v>
      </c>
      <c r="W458" s="32">
        <v>4998.4799999999996</v>
      </c>
      <c r="X458" s="32">
        <v>4988.16</v>
      </c>
      <c r="Y458" s="32">
        <v>4951.01</v>
      </c>
      <c r="Z458" s="32">
        <v>4955.58</v>
      </c>
      <c r="AA458" s="21"/>
      <c r="AB458" s="21"/>
    </row>
    <row r="459" spans="2:28" s="6" customFormat="1" x14ac:dyDescent="0.25">
      <c r="B459" s="31">
        <f t="shared" si="9"/>
        <v>43857</v>
      </c>
      <c r="C459" s="32">
        <v>4946.2299999999996</v>
      </c>
      <c r="D459" s="32">
        <v>4949.4399999999996</v>
      </c>
      <c r="E459" s="32">
        <v>4942.66</v>
      </c>
      <c r="F459" s="32">
        <v>4936.54</v>
      </c>
      <c r="G459" s="32">
        <v>4945.41</v>
      </c>
      <c r="H459" s="32">
        <v>4951.72</v>
      </c>
      <c r="I459" s="32">
        <v>4952.59</v>
      </c>
      <c r="J459" s="32">
        <v>4995.3</v>
      </c>
      <c r="K459" s="32">
        <v>4993.3999999999996</v>
      </c>
      <c r="L459" s="32">
        <v>4984.6099999999997</v>
      </c>
      <c r="M459" s="32">
        <v>4982.59</v>
      </c>
      <c r="N459" s="32">
        <v>4985.6499999999996</v>
      </c>
      <c r="O459" s="32">
        <v>4988.8999999999996</v>
      </c>
      <c r="P459" s="32">
        <v>4985.04</v>
      </c>
      <c r="Q459" s="32">
        <v>4985.28</v>
      </c>
      <c r="R459" s="32">
        <v>4982.01</v>
      </c>
      <c r="S459" s="32">
        <v>4981.92</v>
      </c>
      <c r="T459" s="32">
        <v>4980.78</v>
      </c>
      <c r="U459" s="32">
        <v>4984.3900000000003</v>
      </c>
      <c r="V459" s="32">
        <v>4988.7299999999996</v>
      </c>
      <c r="W459" s="32">
        <v>4986.99</v>
      </c>
      <c r="X459" s="32">
        <v>4979.33</v>
      </c>
      <c r="Y459" s="32">
        <v>4946.8599999999997</v>
      </c>
      <c r="Z459" s="32">
        <v>4951.13</v>
      </c>
      <c r="AA459" s="21"/>
      <c r="AB459" s="21"/>
    </row>
    <row r="460" spans="2:28" s="6" customFormat="1" x14ac:dyDescent="0.25">
      <c r="B460" s="31">
        <f t="shared" si="9"/>
        <v>43858</v>
      </c>
      <c r="C460" s="32">
        <v>4951.5600000000004</v>
      </c>
      <c r="D460" s="32">
        <v>4947.51</v>
      </c>
      <c r="E460" s="32">
        <v>4946.6499999999996</v>
      </c>
      <c r="F460" s="32">
        <v>4943.4799999999996</v>
      </c>
      <c r="G460" s="32">
        <v>4947.82</v>
      </c>
      <c r="H460" s="32">
        <v>4947.72</v>
      </c>
      <c r="I460" s="32">
        <v>4955.34</v>
      </c>
      <c r="J460" s="32">
        <v>4994.29</v>
      </c>
      <c r="K460" s="32">
        <v>4981</v>
      </c>
      <c r="L460" s="32">
        <v>4976.63</v>
      </c>
      <c r="M460" s="32">
        <v>4975.1000000000004</v>
      </c>
      <c r="N460" s="32">
        <v>4982.26</v>
      </c>
      <c r="O460" s="32">
        <v>4983.5600000000004</v>
      </c>
      <c r="P460" s="32">
        <v>4981.55</v>
      </c>
      <c r="Q460" s="32">
        <v>4982.1899999999996</v>
      </c>
      <c r="R460" s="32">
        <v>4971.1099999999997</v>
      </c>
      <c r="S460" s="32">
        <v>4980.8599999999997</v>
      </c>
      <c r="T460" s="32">
        <v>4981.3</v>
      </c>
      <c r="U460" s="32">
        <v>4982.68</v>
      </c>
      <c r="V460" s="32">
        <v>4985.0200000000004</v>
      </c>
      <c r="W460" s="32">
        <v>4983.37</v>
      </c>
      <c r="X460" s="32">
        <v>4994.53</v>
      </c>
      <c r="Y460" s="32">
        <v>4961.6099999999997</v>
      </c>
      <c r="Z460" s="32">
        <v>4935</v>
      </c>
      <c r="AA460" s="21"/>
      <c r="AB460" s="21"/>
    </row>
    <row r="461" spans="2:28" s="6" customFormat="1" x14ac:dyDescent="0.25">
      <c r="B461" s="31">
        <f t="shared" si="9"/>
        <v>43859</v>
      </c>
      <c r="C461" s="32">
        <v>4954.47</v>
      </c>
      <c r="D461" s="32">
        <v>4950.47</v>
      </c>
      <c r="E461" s="32">
        <v>4958.72</v>
      </c>
      <c r="F461" s="32">
        <v>4956.82</v>
      </c>
      <c r="G461" s="32">
        <v>4951.7700000000004</v>
      </c>
      <c r="H461" s="32">
        <v>4961.0200000000004</v>
      </c>
      <c r="I461" s="32">
        <v>4962.58</v>
      </c>
      <c r="J461" s="32">
        <v>4986.58</v>
      </c>
      <c r="K461" s="32">
        <v>4975.51</v>
      </c>
      <c r="L461" s="32">
        <v>4975.43</v>
      </c>
      <c r="M461" s="32">
        <v>4978.42</v>
      </c>
      <c r="N461" s="32">
        <v>4979.38</v>
      </c>
      <c r="O461" s="32">
        <v>4978.58</v>
      </c>
      <c r="P461" s="32">
        <v>4976.71</v>
      </c>
      <c r="Q461" s="32">
        <v>4975.04</v>
      </c>
      <c r="R461" s="32">
        <v>4974.51</v>
      </c>
      <c r="S461" s="32">
        <v>4976.24</v>
      </c>
      <c r="T461" s="32">
        <v>4978.1099999999997</v>
      </c>
      <c r="U461" s="32">
        <v>4977.99</v>
      </c>
      <c r="V461" s="32">
        <v>4984.99</v>
      </c>
      <c r="W461" s="32">
        <v>4977.17</v>
      </c>
      <c r="X461" s="32">
        <v>4986</v>
      </c>
      <c r="Y461" s="32">
        <v>4981.55</v>
      </c>
      <c r="Z461" s="32">
        <v>4963.59</v>
      </c>
      <c r="AA461" s="21"/>
      <c r="AB461" s="21"/>
    </row>
    <row r="462" spans="2:28" s="6" customFormat="1" x14ac:dyDescent="0.25">
      <c r="B462" s="31">
        <f t="shared" si="9"/>
        <v>43860</v>
      </c>
      <c r="C462" s="32">
        <v>4950.8900000000003</v>
      </c>
      <c r="D462" s="32">
        <v>4950.9799999999996</v>
      </c>
      <c r="E462" s="32">
        <v>4946.28</v>
      </c>
      <c r="F462" s="32">
        <v>4941.24</v>
      </c>
      <c r="G462" s="32">
        <v>4943.4799999999996</v>
      </c>
      <c r="H462" s="32">
        <v>4947.74</v>
      </c>
      <c r="I462" s="32">
        <v>4954.09</v>
      </c>
      <c r="J462" s="32">
        <v>4968.78</v>
      </c>
      <c r="K462" s="32">
        <v>4969.0200000000004</v>
      </c>
      <c r="L462" s="32">
        <v>4975.8599999999997</v>
      </c>
      <c r="M462" s="32">
        <v>4980.3500000000004</v>
      </c>
      <c r="N462" s="32">
        <v>4980.5</v>
      </c>
      <c r="O462" s="32">
        <v>4975.82</v>
      </c>
      <c r="P462" s="32">
        <v>4974.43</v>
      </c>
      <c r="Q462" s="32">
        <v>4973.1000000000004</v>
      </c>
      <c r="R462" s="32">
        <v>4967.67</v>
      </c>
      <c r="S462" s="32">
        <v>4969.54</v>
      </c>
      <c r="T462" s="32">
        <v>4971.3</v>
      </c>
      <c r="U462" s="32">
        <v>4971.17</v>
      </c>
      <c r="V462" s="32">
        <v>4979.54</v>
      </c>
      <c r="W462" s="32">
        <v>4976.67</v>
      </c>
      <c r="X462" s="32">
        <v>4974.45</v>
      </c>
      <c r="Y462" s="32">
        <v>4971.2</v>
      </c>
      <c r="Z462" s="32">
        <v>4958.47</v>
      </c>
      <c r="AA462" s="21"/>
      <c r="AB462" s="21"/>
    </row>
    <row r="463" spans="2:28" s="6" customFormat="1" x14ac:dyDescent="0.25">
      <c r="B463" s="31">
        <f t="shared" si="9"/>
        <v>43861</v>
      </c>
      <c r="C463" s="32">
        <v>4949.5</v>
      </c>
      <c r="D463" s="32">
        <v>4940.46</v>
      </c>
      <c r="E463" s="32">
        <v>4934.74</v>
      </c>
      <c r="F463" s="32">
        <v>4936.96</v>
      </c>
      <c r="G463" s="32">
        <v>4951</v>
      </c>
      <c r="H463" s="32">
        <v>4954.71</v>
      </c>
      <c r="I463" s="32">
        <v>4953.68</v>
      </c>
      <c r="J463" s="32">
        <v>4971.6499999999996</v>
      </c>
      <c r="K463" s="32">
        <v>4963.8500000000004</v>
      </c>
      <c r="L463" s="32">
        <v>4963.2299999999996</v>
      </c>
      <c r="M463" s="32">
        <v>4977.13</v>
      </c>
      <c r="N463" s="32">
        <v>4979.34</v>
      </c>
      <c r="O463" s="32">
        <v>4972.76</v>
      </c>
      <c r="P463" s="32">
        <v>4971.08</v>
      </c>
      <c r="Q463" s="32">
        <v>4967.5600000000004</v>
      </c>
      <c r="R463" s="32">
        <v>4960.92</v>
      </c>
      <c r="S463" s="32">
        <v>4960.25</v>
      </c>
      <c r="T463" s="32">
        <v>4963.6400000000003</v>
      </c>
      <c r="U463" s="32">
        <v>4964.79</v>
      </c>
      <c r="V463" s="32">
        <v>4977.04</v>
      </c>
      <c r="W463" s="32">
        <v>4968.9399999999996</v>
      </c>
      <c r="X463" s="32">
        <v>4972.29</v>
      </c>
      <c r="Y463" s="32">
        <v>4970.91</v>
      </c>
      <c r="Z463" s="32">
        <v>4961.41</v>
      </c>
      <c r="AA463" s="21"/>
      <c r="AB463" s="21"/>
    </row>
    <row r="464" spans="2:28" s="6" customForma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21"/>
      <c r="AB464" s="21"/>
    </row>
    <row r="465" spans="2:28" s="6" customFormat="1" ht="15" customHeight="1" x14ac:dyDescent="0.25">
      <c r="B465" s="39" t="s">
        <v>7</v>
      </c>
      <c r="C465" s="90" t="s">
        <v>60</v>
      </c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21"/>
      <c r="AB465" s="21"/>
    </row>
    <row r="466" spans="2:28" s="6" customFormat="1" x14ac:dyDescent="0.25">
      <c r="B466" s="62" t="s">
        <v>53</v>
      </c>
      <c r="C466" s="28">
        <v>0</v>
      </c>
      <c r="D466" s="28">
        <v>4.1666666666666664E-2</v>
      </c>
      <c r="E466" s="28">
        <v>8.3333333333333329E-2</v>
      </c>
      <c r="F466" s="28">
        <v>0.125</v>
      </c>
      <c r="G466" s="28">
        <v>0.16666666666666666</v>
      </c>
      <c r="H466" s="28">
        <v>0.20833333333333334</v>
      </c>
      <c r="I466" s="28">
        <v>0.25</v>
      </c>
      <c r="J466" s="28">
        <v>0.29166666666666669</v>
      </c>
      <c r="K466" s="28">
        <v>0.33333333333333331</v>
      </c>
      <c r="L466" s="28">
        <v>0.375</v>
      </c>
      <c r="M466" s="28">
        <v>0.41666666666666669</v>
      </c>
      <c r="N466" s="28">
        <v>0.45833333333333331</v>
      </c>
      <c r="O466" s="28">
        <v>0.5</v>
      </c>
      <c r="P466" s="28">
        <v>0.54166666666666663</v>
      </c>
      <c r="Q466" s="28">
        <v>0.58333333333333337</v>
      </c>
      <c r="R466" s="28">
        <v>0.625</v>
      </c>
      <c r="S466" s="28">
        <v>0.66666666666666663</v>
      </c>
      <c r="T466" s="28">
        <v>0.70833333333333337</v>
      </c>
      <c r="U466" s="28">
        <v>0.75</v>
      </c>
      <c r="V466" s="28">
        <v>0.79166666666666663</v>
      </c>
      <c r="W466" s="28">
        <v>0.83333333333333337</v>
      </c>
      <c r="X466" s="28">
        <v>0.875</v>
      </c>
      <c r="Y466" s="28">
        <v>0.91666666666666663</v>
      </c>
      <c r="Z466" s="28">
        <v>0.95833333333333337</v>
      </c>
      <c r="AA466" s="21"/>
      <c r="AB466" s="21"/>
    </row>
    <row r="467" spans="2:28" s="6" customFormat="1" x14ac:dyDescent="0.25">
      <c r="B467" s="62"/>
      <c r="C467" s="29" t="s">
        <v>54</v>
      </c>
      <c r="D467" s="29" t="s">
        <v>54</v>
      </c>
      <c r="E467" s="29" t="s">
        <v>54</v>
      </c>
      <c r="F467" s="29" t="s">
        <v>54</v>
      </c>
      <c r="G467" s="29" t="s">
        <v>54</v>
      </c>
      <c r="H467" s="29" t="s">
        <v>54</v>
      </c>
      <c r="I467" s="29" t="s">
        <v>54</v>
      </c>
      <c r="J467" s="29" t="s">
        <v>54</v>
      </c>
      <c r="K467" s="29" t="s">
        <v>54</v>
      </c>
      <c r="L467" s="29" t="s">
        <v>54</v>
      </c>
      <c r="M467" s="29" t="s">
        <v>54</v>
      </c>
      <c r="N467" s="29" t="s">
        <v>54</v>
      </c>
      <c r="O467" s="29" t="s">
        <v>54</v>
      </c>
      <c r="P467" s="29" t="s">
        <v>54</v>
      </c>
      <c r="Q467" s="29" t="s">
        <v>54</v>
      </c>
      <c r="R467" s="29" t="s">
        <v>54</v>
      </c>
      <c r="S467" s="29" t="s">
        <v>54</v>
      </c>
      <c r="T467" s="29" t="s">
        <v>54</v>
      </c>
      <c r="U467" s="29" t="s">
        <v>54</v>
      </c>
      <c r="V467" s="29" t="s">
        <v>54</v>
      </c>
      <c r="W467" s="29" t="s">
        <v>54</v>
      </c>
      <c r="X467" s="29" t="s">
        <v>54</v>
      </c>
      <c r="Y467" s="29" t="s">
        <v>54</v>
      </c>
      <c r="Z467" s="29" t="s">
        <v>55</v>
      </c>
      <c r="AA467" s="21"/>
      <c r="AB467" s="21"/>
    </row>
    <row r="468" spans="2:28" s="6" customFormat="1" x14ac:dyDescent="0.25">
      <c r="B468" s="62"/>
      <c r="C468" s="30">
        <v>4.1666666666666664E-2</v>
      </c>
      <c r="D468" s="30">
        <v>8.3333333333333329E-2</v>
      </c>
      <c r="E468" s="30">
        <v>0.125</v>
      </c>
      <c r="F468" s="30">
        <v>0.16666666666666666</v>
      </c>
      <c r="G468" s="30">
        <v>0.20833333333333334</v>
      </c>
      <c r="H468" s="30">
        <v>0.25</v>
      </c>
      <c r="I468" s="30">
        <v>0.29166666666666669</v>
      </c>
      <c r="J468" s="30">
        <v>0.33333333333333331</v>
      </c>
      <c r="K468" s="30">
        <v>0.375</v>
      </c>
      <c r="L468" s="30">
        <v>0.41666666666666669</v>
      </c>
      <c r="M468" s="30">
        <v>0.45833333333333331</v>
      </c>
      <c r="N468" s="30">
        <v>0.5</v>
      </c>
      <c r="O468" s="30">
        <v>0.54166666666666663</v>
      </c>
      <c r="P468" s="30">
        <v>0.58333333333333337</v>
      </c>
      <c r="Q468" s="30">
        <v>0.625</v>
      </c>
      <c r="R468" s="30">
        <v>0.66666666666666663</v>
      </c>
      <c r="S468" s="30">
        <v>0.70833333333333337</v>
      </c>
      <c r="T468" s="30">
        <v>0.75</v>
      </c>
      <c r="U468" s="30">
        <v>0.79166666666666663</v>
      </c>
      <c r="V468" s="30">
        <v>0.83333333333333337</v>
      </c>
      <c r="W468" s="30">
        <v>0.875</v>
      </c>
      <c r="X468" s="30">
        <v>0.91666666666666663</v>
      </c>
      <c r="Y468" s="30">
        <v>0.95833333333333337</v>
      </c>
      <c r="Z468" s="30">
        <v>0</v>
      </c>
      <c r="AA468" s="21"/>
      <c r="AB468" s="21"/>
    </row>
    <row r="469" spans="2:28" s="6" customFormat="1" x14ac:dyDescent="0.25">
      <c r="B469" s="31">
        <f>IF(B52=0,"",B52)</f>
        <v>43831</v>
      </c>
      <c r="C469" s="32">
        <v>5830.08</v>
      </c>
      <c r="D469" s="32">
        <v>5836.34</v>
      </c>
      <c r="E469" s="32">
        <v>5834.11</v>
      </c>
      <c r="F469" s="32">
        <v>5822.56</v>
      </c>
      <c r="G469" s="32">
        <v>5820.46</v>
      </c>
      <c r="H469" s="32">
        <v>5817.27</v>
      </c>
      <c r="I469" s="32">
        <v>5825.79</v>
      </c>
      <c r="J469" s="32">
        <v>5815.95</v>
      </c>
      <c r="K469" s="32">
        <v>5838.66</v>
      </c>
      <c r="L469" s="32">
        <v>5836.99</v>
      </c>
      <c r="M469" s="32">
        <v>5831.79</v>
      </c>
      <c r="N469" s="32">
        <v>5833.16</v>
      </c>
      <c r="O469" s="32">
        <v>5841.06</v>
      </c>
      <c r="P469" s="32">
        <v>5836.55</v>
      </c>
      <c r="Q469" s="32">
        <v>5843.28</v>
      </c>
      <c r="R469" s="32">
        <v>5836.27</v>
      </c>
      <c r="S469" s="32">
        <v>5836.12</v>
      </c>
      <c r="T469" s="32">
        <v>5843.75</v>
      </c>
      <c r="U469" s="32">
        <v>5841.53</v>
      </c>
      <c r="V469" s="32">
        <v>5840.3</v>
      </c>
      <c r="W469" s="32">
        <v>5843.57</v>
      </c>
      <c r="X469" s="32">
        <v>5837.56</v>
      </c>
      <c r="Y469" s="32">
        <v>5833.52</v>
      </c>
      <c r="Z469" s="32">
        <v>5825.92</v>
      </c>
      <c r="AA469" s="21"/>
      <c r="AB469" s="21"/>
    </row>
    <row r="470" spans="2:28" s="6" customFormat="1" x14ac:dyDescent="0.25">
      <c r="B470" s="31">
        <f t="shared" ref="B470:B499" si="10">IF(B53=0,"",B53)</f>
        <v>43832</v>
      </c>
      <c r="C470" s="32">
        <v>5847.79</v>
      </c>
      <c r="D470" s="32">
        <v>5833.02</v>
      </c>
      <c r="E470" s="32">
        <v>5843.17</v>
      </c>
      <c r="F470" s="32">
        <v>5827.38</v>
      </c>
      <c r="G470" s="32">
        <v>5832.22</v>
      </c>
      <c r="H470" s="32">
        <v>5825.93</v>
      </c>
      <c r="I470" s="32">
        <v>5825.76</v>
      </c>
      <c r="J470" s="32">
        <v>5833.71</v>
      </c>
      <c r="K470" s="32">
        <v>5841.39</v>
      </c>
      <c r="L470" s="32">
        <v>5868.33</v>
      </c>
      <c r="M470" s="32">
        <v>5874.01</v>
      </c>
      <c r="N470" s="32">
        <v>5868.92</v>
      </c>
      <c r="O470" s="32">
        <v>5871.55</v>
      </c>
      <c r="P470" s="32">
        <v>5877.1</v>
      </c>
      <c r="Q470" s="32">
        <v>5874.8</v>
      </c>
      <c r="R470" s="32">
        <v>5883.76</v>
      </c>
      <c r="S470" s="32">
        <v>5870.43</v>
      </c>
      <c r="T470" s="32">
        <v>5872.79</v>
      </c>
      <c r="U470" s="32">
        <v>5871.43</v>
      </c>
      <c r="V470" s="32">
        <v>5863.63</v>
      </c>
      <c r="W470" s="32">
        <v>5867.97</v>
      </c>
      <c r="X470" s="32">
        <v>5876.66</v>
      </c>
      <c r="Y470" s="32">
        <v>5861.05</v>
      </c>
      <c r="Z470" s="32">
        <v>5839.39</v>
      </c>
      <c r="AA470" s="21"/>
      <c r="AB470" s="21"/>
    </row>
    <row r="471" spans="2:28" s="6" customFormat="1" x14ac:dyDescent="0.25">
      <c r="B471" s="31">
        <f t="shared" si="10"/>
        <v>43833</v>
      </c>
      <c r="C471" s="32">
        <v>5852.57</v>
      </c>
      <c r="D471" s="32">
        <v>5845.26</v>
      </c>
      <c r="E471" s="32">
        <v>5833.26</v>
      </c>
      <c r="F471" s="32">
        <v>5827.99</v>
      </c>
      <c r="G471" s="32">
        <v>5830.94</v>
      </c>
      <c r="H471" s="32">
        <v>5832.89</v>
      </c>
      <c r="I471" s="32">
        <v>5828.77</v>
      </c>
      <c r="J471" s="32">
        <v>5840.95</v>
      </c>
      <c r="K471" s="32">
        <v>5837.77</v>
      </c>
      <c r="L471" s="32">
        <v>5848.26</v>
      </c>
      <c r="M471" s="32">
        <v>5842.88</v>
      </c>
      <c r="N471" s="32">
        <v>5853.69</v>
      </c>
      <c r="O471" s="32">
        <v>5854.57</v>
      </c>
      <c r="P471" s="32">
        <v>5860.12</v>
      </c>
      <c r="Q471" s="32">
        <v>5859.57</v>
      </c>
      <c r="R471" s="32">
        <v>5858.85</v>
      </c>
      <c r="S471" s="32">
        <v>5859.54</v>
      </c>
      <c r="T471" s="32">
        <v>5863.42</v>
      </c>
      <c r="U471" s="32">
        <v>5861.45</v>
      </c>
      <c r="V471" s="32">
        <v>5863.12</v>
      </c>
      <c r="W471" s="32">
        <v>5859.84</v>
      </c>
      <c r="X471" s="32">
        <v>5863.18</v>
      </c>
      <c r="Y471" s="32">
        <v>5838.9</v>
      </c>
      <c r="Z471" s="32">
        <v>5838.13</v>
      </c>
      <c r="AA471" s="21"/>
      <c r="AB471" s="21"/>
    </row>
    <row r="472" spans="2:28" s="6" customFormat="1" x14ac:dyDescent="0.25">
      <c r="B472" s="31">
        <f t="shared" si="10"/>
        <v>43834</v>
      </c>
      <c r="C472" s="32">
        <v>5845.1</v>
      </c>
      <c r="D472" s="32">
        <v>5835.94</v>
      </c>
      <c r="E472" s="32">
        <v>5830.27</v>
      </c>
      <c r="F472" s="32">
        <v>5827.62</v>
      </c>
      <c r="G472" s="32">
        <v>5828.34</v>
      </c>
      <c r="H472" s="32">
        <v>5824.08</v>
      </c>
      <c r="I472" s="32">
        <v>5823.54</v>
      </c>
      <c r="J472" s="32">
        <v>5828</v>
      </c>
      <c r="K472" s="32">
        <v>5850.26</v>
      </c>
      <c r="L472" s="32">
        <v>5859.53</v>
      </c>
      <c r="M472" s="32">
        <v>5856.58</v>
      </c>
      <c r="N472" s="32">
        <v>5857.18</v>
      </c>
      <c r="O472" s="32">
        <v>5857.93</v>
      </c>
      <c r="P472" s="32">
        <v>5856.29</v>
      </c>
      <c r="Q472" s="32">
        <v>5855.63</v>
      </c>
      <c r="R472" s="32">
        <v>5853.11</v>
      </c>
      <c r="S472" s="32">
        <v>5855.58</v>
      </c>
      <c r="T472" s="32">
        <v>5860.5</v>
      </c>
      <c r="U472" s="32">
        <v>5857.88</v>
      </c>
      <c r="V472" s="32">
        <v>5857.63</v>
      </c>
      <c r="W472" s="32">
        <v>5861.87</v>
      </c>
      <c r="X472" s="32">
        <v>5867.02</v>
      </c>
      <c r="Y472" s="32">
        <v>5862.61</v>
      </c>
      <c r="Z472" s="32">
        <v>5835.77</v>
      </c>
      <c r="AA472" s="21"/>
      <c r="AB472" s="21"/>
    </row>
    <row r="473" spans="2:28" s="6" customFormat="1" x14ac:dyDescent="0.25">
      <c r="B473" s="31">
        <f t="shared" si="10"/>
        <v>43835</v>
      </c>
      <c r="C473" s="32">
        <v>5836.65</v>
      </c>
      <c r="D473" s="32">
        <v>5844.5</v>
      </c>
      <c r="E473" s="32">
        <v>5836.67</v>
      </c>
      <c r="F473" s="32">
        <v>5830.44</v>
      </c>
      <c r="G473" s="32">
        <v>5829.98</v>
      </c>
      <c r="H473" s="32">
        <v>5826.81</v>
      </c>
      <c r="I473" s="32">
        <v>5838.76</v>
      </c>
      <c r="J473" s="32">
        <v>5824.51</v>
      </c>
      <c r="K473" s="32">
        <v>5860.27</v>
      </c>
      <c r="L473" s="32">
        <v>5856.03</v>
      </c>
      <c r="M473" s="32">
        <v>5856.01</v>
      </c>
      <c r="N473" s="32">
        <v>5858.18</v>
      </c>
      <c r="O473" s="32">
        <v>5861.93</v>
      </c>
      <c r="P473" s="32">
        <v>5857.96</v>
      </c>
      <c r="Q473" s="32">
        <v>5854.17</v>
      </c>
      <c r="R473" s="32">
        <v>5851.82</v>
      </c>
      <c r="S473" s="32">
        <v>5852.12</v>
      </c>
      <c r="T473" s="32">
        <v>5851.52</v>
      </c>
      <c r="U473" s="32">
        <v>5852.72</v>
      </c>
      <c r="V473" s="32">
        <v>5856.82</v>
      </c>
      <c r="W473" s="32">
        <v>5860.98</v>
      </c>
      <c r="X473" s="32">
        <v>5863.58</v>
      </c>
      <c r="Y473" s="32">
        <v>5857.68</v>
      </c>
      <c r="Z473" s="32">
        <v>5832.14</v>
      </c>
      <c r="AA473" s="21"/>
      <c r="AB473" s="21"/>
    </row>
    <row r="474" spans="2:28" s="6" customFormat="1" x14ac:dyDescent="0.25">
      <c r="B474" s="31">
        <f t="shared" si="10"/>
        <v>43836</v>
      </c>
      <c r="C474" s="32">
        <v>5846.19</v>
      </c>
      <c r="D474" s="32">
        <v>5838.78</v>
      </c>
      <c r="E474" s="32">
        <v>5832.88</v>
      </c>
      <c r="F474" s="32">
        <v>5830.92</v>
      </c>
      <c r="G474" s="32">
        <v>5845.29</v>
      </c>
      <c r="H474" s="32">
        <v>5834.95</v>
      </c>
      <c r="I474" s="32">
        <v>5830.96</v>
      </c>
      <c r="J474" s="32">
        <v>5837.82</v>
      </c>
      <c r="K474" s="32">
        <v>5847.04</v>
      </c>
      <c r="L474" s="32">
        <v>5860.01</v>
      </c>
      <c r="M474" s="32">
        <v>5864.99</v>
      </c>
      <c r="N474" s="32">
        <v>5864.6</v>
      </c>
      <c r="O474" s="32">
        <v>5870.89</v>
      </c>
      <c r="P474" s="32">
        <v>5873.22</v>
      </c>
      <c r="Q474" s="32">
        <v>5873.41</v>
      </c>
      <c r="R474" s="32">
        <v>5874.47</v>
      </c>
      <c r="S474" s="32">
        <v>5876.56</v>
      </c>
      <c r="T474" s="32">
        <v>5877.4</v>
      </c>
      <c r="U474" s="32">
        <v>5876.12</v>
      </c>
      <c r="V474" s="32">
        <v>5880.12</v>
      </c>
      <c r="W474" s="32">
        <v>5881.82</v>
      </c>
      <c r="X474" s="32">
        <v>5874.32</v>
      </c>
      <c r="Y474" s="32">
        <v>5862.07</v>
      </c>
      <c r="Z474" s="32">
        <v>5842.5</v>
      </c>
      <c r="AA474" s="21"/>
      <c r="AB474" s="21"/>
    </row>
    <row r="475" spans="2:28" s="6" customFormat="1" x14ac:dyDescent="0.25">
      <c r="B475" s="31">
        <f t="shared" si="10"/>
        <v>43837</v>
      </c>
      <c r="C475" s="32">
        <v>5843.66</v>
      </c>
      <c r="D475" s="32">
        <v>5840.85</v>
      </c>
      <c r="E475" s="32">
        <v>5834.97</v>
      </c>
      <c r="F475" s="32">
        <v>5832.23</v>
      </c>
      <c r="G475" s="32">
        <v>5848.06</v>
      </c>
      <c r="H475" s="32">
        <v>5836.35</v>
      </c>
      <c r="I475" s="32">
        <v>5831.57</v>
      </c>
      <c r="J475" s="32">
        <v>5834.94</v>
      </c>
      <c r="K475" s="32">
        <v>5839.21</v>
      </c>
      <c r="L475" s="32">
        <v>5847.52</v>
      </c>
      <c r="M475" s="32">
        <v>5847.13</v>
      </c>
      <c r="N475" s="32">
        <v>5846.65</v>
      </c>
      <c r="O475" s="32">
        <v>5854.54</v>
      </c>
      <c r="P475" s="32">
        <v>5855.82</v>
      </c>
      <c r="Q475" s="32">
        <v>5853.82</v>
      </c>
      <c r="R475" s="32">
        <v>5853.11</v>
      </c>
      <c r="S475" s="32">
        <v>5854.82</v>
      </c>
      <c r="T475" s="32">
        <v>5857.09</v>
      </c>
      <c r="U475" s="32">
        <v>5856.49</v>
      </c>
      <c r="V475" s="32">
        <v>5858.91</v>
      </c>
      <c r="W475" s="32">
        <v>5862.65</v>
      </c>
      <c r="X475" s="32">
        <v>5867.03</v>
      </c>
      <c r="Y475" s="32">
        <v>5857.53</v>
      </c>
      <c r="Z475" s="32">
        <v>5843.88</v>
      </c>
      <c r="AA475" s="21"/>
      <c r="AB475" s="21"/>
    </row>
    <row r="476" spans="2:28" s="6" customFormat="1" x14ac:dyDescent="0.25">
      <c r="B476" s="31">
        <f t="shared" si="10"/>
        <v>43838</v>
      </c>
      <c r="C476" s="32">
        <v>5849.13</v>
      </c>
      <c r="D476" s="32">
        <v>5848.04</v>
      </c>
      <c r="E476" s="32">
        <v>5840.23</v>
      </c>
      <c r="F476" s="32">
        <v>5841.28</v>
      </c>
      <c r="G476" s="32">
        <v>5827.89</v>
      </c>
      <c r="H476" s="32">
        <v>5826.53</v>
      </c>
      <c r="I476" s="32">
        <v>5827.09</v>
      </c>
      <c r="J476" s="32">
        <v>5827.34</v>
      </c>
      <c r="K476" s="32">
        <v>5826.26</v>
      </c>
      <c r="L476" s="32">
        <v>5849.68</v>
      </c>
      <c r="M476" s="32">
        <v>5856.76</v>
      </c>
      <c r="N476" s="32">
        <v>5858.77</v>
      </c>
      <c r="O476" s="32">
        <v>5860.56</v>
      </c>
      <c r="P476" s="32">
        <v>5861.26</v>
      </c>
      <c r="Q476" s="32">
        <v>5861.56</v>
      </c>
      <c r="R476" s="32">
        <v>5858.99</v>
      </c>
      <c r="S476" s="32">
        <v>5860.47</v>
      </c>
      <c r="T476" s="32">
        <v>5861.39</v>
      </c>
      <c r="U476" s="32">
        <v>5861.84</v>
      </c>
      <c r="V476" s="32">
        <v>5858.97</v>
      </c>
      <c r="W476" s="32">
        <v>5862.05</v>
      </c>
      <c r="X476" s="32">
        <v>5860</v>
      </c>
      <c r="Y476" s="32">
        <v>5843.27</v>
      </c>
      <c r="Z476" s="32">
        <v>5843.37</v>
      </c>
      <c r="AA476" s="21"/>
      <c r="AB476" s="21"/>
    </row>
    <row r="477" spans="2:28" s="6" customFormat="1" x14ac:dyDescent="0.25">
      <c r="B477" s="31">
        <f t="shared" si="10"/>
        <v>43839</v>
      </c>
      <c r="C477" s="32">
        <v>5828.9</v>
      </c>
      <c r="D477" s="32">
        <v>5829.35</v>
      </c>
      <c r="E477" s="32">
        <v>5820.61</v>
      </c>
      <c r="F477" s="32">
        <v>5821.17</v>
      </c>
      <c r="G477" s="32">
        <v>5822.95</v>
      </c>
      <c r="H477" s="32">
        <v>5828.09</v>
      </c>
      <c r="I477" s="32">
        <v>5851.14</v>
      </c>
      <c r="J477" s="32">
        <v>5855.98</v>
      </c>
      <c r="K477" s="32">
        <v>5847.6</v>
      </c>
      <c r="L477" s="32">
        <v>5846.58</v>
      </c>
      <c r="M477" s="32">
        <v>5850.2</v>
      </c>
      <c r="N477" s="32">
        <v>5849.75</v>
      </c>
      <c r="O477" s="32">
        <v>5848.24</v>
      </c>
      <c r="P477" s="32">
        <v>5846.21</v>
      </c>
      <c r="Q477" s="32">
        <v>5848.1</v>
      </c>
      <c r="R477" s="32">
        <v>5847.67</v>
      </c>
      <c r="S477" s="32">
        <v>5847.91</v>
      </c>
      <c r="T477" s="32">
        <v>5850.47</v>
      </c>
      <c r="U477" s="32">
        <v>5855.63</v>
      </c>
      <c r="V477" s="32">
        <v>5854.43</v>
      </c>
      <c r="W477" s="32">
        <v>5854.46</v>
      </c>
      <c r="X477" s="32">
        <v>5861.75</v>
      </c>
      <c r="Y477" s="32">
        <v>5851.49</v>
      </c>
      <c r="Z477" s="32">
        <v>5813.85</v>
      </c>
      <c r="AA477" s="21"/>
      <c r="AB477" s="21"/>
    </row>
    <row r="478" spans="2:28" s="6" customFormat="1" x14ac:dyDescent="0.25">
      <c r="B478" s="31">
        <f t="shared" si="10"/>
        <v>43840</v>
      </c>
      <c r="C478" s="32">
        <v>5842.74</v>
      </c>
      <c r="D478" s="32">
        <v>5829.96</v>
      </c>
      <c r="E478" s="32">
        <v>5819.73</v>
      </c>
      <c r="F478" s="32">
        <v>5822</v>
      </c>
      <c r="G478" s="32">
        <v>5822.92</v>
      </c>
      <c r="H478" s="32">
        <v>5834.08</v>
      </c>
      <c r="I478" s="32">
        <v>5848.5</v>
      </c>
      <c r="J478" s="32">
        <v>5850.96</v>
      </c>
      <c r="K478" s="32">
        <v>5849.87</v>
      </c>
      <c r="L478" s="32">
        <v>5854.94</v>
      </c>
      <c r="M478" s="32">
        <v>5859.09</v>
      </c>
      <c r="N478" s="32">
        <v>5858.07</v>
      </c>
      <c r="O478" s="32">
        <v>5860.31</v>
      </c>
      <c r="P478" s="32">
        <v>5859.52</v>
      </c>
      <c r="Q478" s="32">
        <v>5859.59</v>
      </c>
      <c r="R478" s="32">
        <v>5854.1</v>
      </c>
      <c r="S478" s="32">
        <v>5857.73</v>
      </c>
      <c r="T478" s="32">
        <v>5857.83</v>
      </c>
      <c r="U478" s="32">
        <v>5856.84</v>
      </c>
      <c r="V478" s="32">
        <v>5856.4</v>
      </c>
      <c r="W478" s="32">
        <v>5852.47</v>
      </c>
      <c r="X478" s="32">
        <v>5860.6</v>
      </c>
      <c r="Y478" s="32">
        <v>5848.94</v>
      </c>
      <c r="Z478" s="32">
        <v>5827.81</v>
      </c>
      <c r="AA478" s="21"/>
      <c r="AB478" s="21"/>
    </row>
    <row r="479" spans="2:28" s="6" customFormat="1" x14ac:dyDescent="0.25">
      <c r="B479" s="31">
        <f t="shared" si="10"/>
        <v>43841</v>
      </c>
      <c r="C479" s="32">
        <v>5838.33</v>
      </c>
      <c r="D479" s="32">
        <v>5819.83</v>
      </c>
      <c r="E479" s="32">
        <v>5815.32</v>
      </c>
      <c r="F479" s="32">
        <v>5801.54</v>
      </c>
      <c r="G479" s="32">
        <v>5803.05</v>
      </c>
      <c r="H479" s="32">
        <v>5817.69</v>
      </c>
      <c r="I479" s="32">
        <v>5823.69</v>
      </c>
      <c r="J479" s="32">
        <v>5830.49</v>
      </c>
      <c r="K479" s="32">
        <v>5854.48</v>
      </c>
      <c r="L479" s="32">
        <v>5873.28</v>
      </c>
      <c r="M479" s="32">
        <v>5877.67</v>
      </c>
      <c r="N479" s="32">
        <v>5879.75</v>
      </c>
      <c r="O479" s="32">
        <v>5878.04</v>
      </c>
      <c r="P479" s="32">
        <v>5876.86</v>
      </c>
      <c r="Q479" s="32">
        <v>5877.57</v>
      </c>
      <c r="R479" s="32">
        <v>5874.54</v>
      </c>
      <c r="S479" s="32">
        <v>5879.32</v>
      </c>
      <c r="T479" s="32">
        <v>5881.19</v>
      </c>
      <c r="U479" s="32">
        <v>5880.18</v>
      </c>
      <c r="V479" s="32">
        <v>5877.36</v>
      </c>
      <c r="W479" s="32">
        <v>5879.49</v>
      </c>
      <c r="X479" s="32">
        <v>5871.9</v>
      </c>
      <c r="Y479" s="32">
        <v>5850.16</v>
      </c>
      <c r="Z479" s="32">
        <v>5828.95</v>
      </c>
      <c r="AA479" s="21"/>
      <c r="AB479" s="21"/>
    </row>
    <row r="480" spans="2:28" s="6" customFormat="1" x14ac:dyDescent="0.25">
      <c r="B480" s="31">
        <f t="shared" si="10"/>
        <v>43842</v>
      </c>
      <c r="C480" s="32">
        <v>5827.53</v>
      </c>
      <c r="D480" s="32">
        <v>5822.67</v>
      </c>
      <c r="E480" s="32">
        <v>5816.37</v>
      </c>
      <c r="F480" s="32">
        <v>5806.25</v>
      </c>
      <c r="G480" s="32">
        <v>5808.16</v>
      </c>
      <c r="H480" s="32">
        <v>5811.28</v>
      </c>
      <c r="I480" s="32">
        <v>5843.15</v>
      </c>
      <c r="J480" s="32">
        <v>5850.36</v>
      </c>
      <c r="K480" s="32">
        <v>5848.39</v>
      </c>
      <c r="L480" s="32">
        <v>5872.71</v>
      </c>
      <c r="M480" s="32">
        <v>5873.54</v>
      </c>
      <c r="N480" s="32">
        <v>5876.94</v>
      </c>
      <c r="O480" s="32">
        <v>5878.71</v>
      </c>
      <c r="P480" s="32">
        <v>5876.85</v>
      </c>
      <c r="Q480" s="32">
        <v>5877.08</v>
      </c>
      <c r="R480" s="32">
        <v>5871.57</v>
      </c>
      <c r="S480" s="32">
        <v>5874.38</v>
      </c>
      <c r="T480" s="32">
        <v>5878.96</v>
      </c>
      <c r="U480" s="32">
        <v>5872.45</v>
      </c>
      <c r="V480" s="32">
        <v>5871.52</v>
      </c>
      <c r="W480" s="32">
        <v>5875.88</v>
      </c>
      <c r="X480" s="32">
        <v>5869.03</v>
      </c>
      <c r="Y480" s="32">
        <v>5855.79</v>
      </c>
      <c r="Z480" s="32">
        <v>5829.36</v>
      </c>
      <c r="AA480" s="21"/>
      <c r="AB480" s="21"/>
    </row>
    <row r="481" spans="2:28" s="6" customFormat="1" x14ac:dyDescent="0.25">
      <c r="B481" s="31">
        <f t="shared" si="10"/>
        <v>43843</v>
      </c>
      <c r="C481" s="32">
        <v>5816.89</v>
      </c>
      <c r="D481" s="32">
        <v>5810.14</v>
      </c>
      <c r="E481" s="32">
        <v>5808.72</v>
      </c>
      <c r="F481" s="32">
        <v>5801.99</v>
      </c>
      <c r="G481" s="32">
        <v>5804.53</v>
      </c>
      <c r="H481" s="32">
        <v>5814.62</v>
      </c>
      <c r="I481" s="32">
        <v>5832.66</v>
      </c>
      <c r="J481" s="32">
        <v>5864.81</v>
      </c>
      <c r="K481" s="32">
        <v>5866.27</v>
      </c>
      <c r="L481" s="32">
        <v>5876.4</v>
      </c>
      <c r="M481" s="32">
        <v>5884.86</v>
      </c>
      <c r="N481" s="32">
        <v>5881.36</v>
      </c>
      <c r="O481" s="32">
        <v>5879.94</v>
      </c>
      <c r="P481" s="32">
        <v>5879.55</v>
      </c>
      <c r="Q481" s="32">
        <v>5878.01</v>
      </c>
      <c r="R481" s="32">
        <v>5872.78</v>
      </c>
      <c r="S481" s="32">
        <v>5876.55</v>
      </c>
      <c r="T481" s="32">
        <v>5875.72</v>
      </c>
      <c r="U481" s="32">
        <v>5872.9</v>
      </c>
      <c r="V481" s="32">
        <v>5868.73</v>
      </c>
      <c r="W481" s="32">
        <v>5860.22</v>
      </c>
      <c r="X481" s="32">
        <v>5849.24</v>
      </c>
      <c r="Y481" s="32">
        <v>5833.11</v>
      </c>
      <c r="Z481" s="32">
        <v>5820.82</v>
      </c>
      <c r="AA481" s="21"/>
      <c r="AB481" s="21"/>
    </row>
    <row r="482" spans="2:28" s="6" customFormat="1" x14ac:dyDescent="0.25">
      <c r="B482" s="31">
        <f t="shared" si="10"/>
        <v>43844</v>
      </c>
      <c r="C482" s="32">
        <v>5810.85</v>
      </c>
      <c r="D482" s="32">
        <v>5801.59</v>
      </c>
      <c r="E482" s="32">
        <v>5805.09</v>
      </c>
      <c r="F482" s="32">
        <v>5801.47</v>
      </c>
      <c r="G482" s="32">
        <v>5809.84</v>
      </c>
      <c r="H482" s="32">
        <v>5798.94</v>
      </c>
      <c r="I482" s="32">
        <v>5826.68</v>
      </c>
      <c r="J482" s="32">
        <v>5844.27</v>
      </c>
      <c r="K482" s="32">
        <v>5839.79</v>
      </c>
      <c r="L482" s="32">
        <v>5834.13</v>
      </c>
      <c r="M482" s="32">
        <v>5836.05</v>
      </c>
      <c r="N482" s="32">
        <v>5835.68</v>
      </c>
      <c r="O482" s="32">
        <v>5838.47</v>
      </c>
      <c r="P482" s="32">
        <v>5839.1</v>
      </c>
      <c r="Q482" s="32">
        <v>5836.91</v>
      </c>
      <c r="R482" s="32">
        <v>5831.15</v>
      </c>
      <c r="S482" s="32">
        <v>5836.96</v>
      </c>
      <c r="T482" s="32">
        <v>5834.72</v>
      </c>
      <c r="U482" s="32">
        <v>5838.75</v>
      </c>
      <c r="V482" s="32">
        <v>5837.1</v>
      </c>
      <c r="W482" s="32">
        <v>5840.39</v>
      </c>
      <c r="X482" s="32">
        <v>5843.99</v>
      </c>
      <c r="Y482" s="32">
        <v>5840.87</v>
      </c>
      <c r="Z482" s="32">
        <v>5828.89</v>
      </c>
      <c r="AA482" s="21"/>
      <c r="AB482" s="21"/>
    </row>
    <row r="483" spans="2:28" s="6" customFormat="1" x14ac:dyDescent="0.25">
      <c r="B483" s="31">
        <f t="shared" si="10"/>
        <v>43845</v>
      </c>
      <c r="C483" s="32">
        <v>5842.28</v>
      </c>
      <c r="D483" s="32">
        <v>5828.14</v>
      </c>
      <c r="E483" s="32">
        <v>5825.84</v>
      </c>
      <c r="F483" s="32">
        <v>5809.97</v>
      </c>
      <c r="G483" s="32">
        <v>5814.67</v>
      </c>
      <c r="H483" s="32">
        <v>5822.68</v>
      </c>
      <c r="I483" s="32">
        <v>5839</v>
      </c>
      <c r="J483" s="32">
        <v>5833.3</v>
      </c>
      <c r="K483" s="32">
        <v>5849.66</v>
      </c>
      <c r="L483" s="32">
        <v>5863.68</v>
      </c>
      <c r="M483" s="32">
        <v>5866.81</v>
      </c>
      <c r="N483" s="32">
        <v>5866.82</v>
      </c>
      <c r="O483" s="32">
        <v>5862.45</v>
      </c>
      <c r="P483" s="32">
        <v>5862.79</v>
      </c>
      <c r="Q483" s="32">
        <v>5861.93</v>
      </c>
      <c r="R483" s="32">
        <v>5861.73</v>
      </c>
      <c r="S483" s="32">
        <v>5862.44</v>
      </c>
      <c r="T483" s="32">
        <v>5853.73</v>
      </c>
      <c r="U483" s="32">
        <v>5846.98</v>
      </c>
      <c r="V483" s="32">
        <v>5844.68</v>
      </c>
      <c r="W483" s="32">
        <v>5842.84</v>
      </c>
      <c r="X483" s="32">
        <v>5846.63</v>
      </c>
      <c r="Y483" s="32">
        <v>5836.32</v>
      </c>
      <c r="Z483" s="32">
        <v>5837.62</v>
      </c>
      <c r="AA483" s="21"/>
      <c r="AB483" s="21"/>
    </row>
    <row r="484" spans="2:28" s="6" customFormat="1" x14ac:dyDescent="0.25">
      <c r="B484" s="31">
        <f t="shared" si="10"/>
        <v>43846</v>
      </c>
      <c r="C484" s="32">
        <v>5843.1</v>
      </c>
      <c r="D484" s="32">
        <v>5827.06</v>
      </c>
      <c r="E484" s="32">
        <v>5834.06</v>
      </c>
      <c r="F484" s="32">
        <v>5827.68</v>
      </c>
      <c r="G484" s="32">
        <v>5837.13</v>
      </c>
      <c r="H484" s="32">
        <v>5823.81</v>
      </c>
      <c r="I484" s="32">
        <v>5840.23</v>
      </c>
      <c r="J484" s="32">
        <v>5849.3</v>
      </c>
      <c r="K484" s="32">
        <v>5868.83</v>
      </c>
      <c r="L484" s="32">
        <v>5870.78</v>
      </c>
      <c r="M484" s="32">
        <v>5874.86</v>
      </c>
      <c r="N484" s="32">
        <v>5874.79</v>
      </c>
      <c r="O484" s="32">
        <v>5872.16</v>
      </c>
      <c r="P484" s="32">
        <v>5873.86</v>
      </c>
      <c r="Q484" s="32">
        <v>5875.09</v>
      </c>
      <c r="R484" s="32">
        <v>5872.5</v>
      </c>
      <c r="S484" s="32">
        <v>5876.52</v>
      </c>
      <c r="T484" s="32">
        <v>5877.8</v>
      </c>
      <c r="U484" s="32">
        <v>5874.88</v>
      </c>
      <c r="V484" s="32">
        <v>5875.7</v>
      </c>
      <c r="W484" s="32">
        <v>5872.32</v>
      </c>
      <c r="X484" s="32">
        <v>5864.32</v>
      </c>
      <c r="Y484" s="32">
        <v>5844.17</v>
      </c>
      <c r="Z484" s="32">
        <v>5830.89</v>
      </c>
      <c r="AA484" s="21"/>
      <c r="AB484" s="21"/>
    </row>
    <row r="485" spans="2:28" s="6" customFormat="1" x14ac:dyDescent="0.25">
      <c r="B485" s="31">
        <f t="shared" si="10"/>
        <v>43847</v>
      </c>
      <c r="C485" s="32">
        <v>5833.05</v>
      </c>
      <c r="D485" s="32">
        <v>5836.1</v>
      </c>
      <c r="E485" s="32">
        <v>5837.13</v>
      </c>
      <c r="F485" s="32">
        <v>5827.4</v>
      </c>
      <c r="G485" s="32">
        <v>5828.96</v>
      </c>
      <c r="H485" s="32">
        <v>5828.78</v>
      </c>
      <c r="I485" s="32">
        <v>5836.11</v>
      </c>
      <c r="J485" s="32">
        <v>5873.45</v>
      </c>
      <c r="K485" s="32">
        <v>5880.83</v>
      </c>
      <c r="L485" s="32">
        <v>5884.86</v>
      </c>
      <c r="M485" s="32">
        <v>5886.81</v>
      </c>
      <c r="N485" s="32">
        <v>5888.93</v>
      </c>
      <c r="O485" s="32">
        <v>5887.45</v>
      </c>
      <c r="P485" s="32">
        <v>5887.55</v>
      </c>
      <c r="Q485" s="32">
        <v>5885.84</v>
      </c>
      <c r="R485" s="32">
        <v>5883.15</v>
      </c>
      <c r="S485" s="32">
        <v>5887.13</v>
      </c>
      <c r="T485" s="32">
        <v>5885.19</v>
      </c>
      <c r="U485" s="32">
        <v>5885.02</v>
      </c>
      <c r="V485" s="32">
        <v>5884.93</v>
      </c>
      <c r="W485" s="32">
        <v>5881.18</v>
      </c>
      <c r="X485" s="32">
        <v>5885.53</v>
      </c>
      <c r="Y485" s="32">
        <v>5872.4</v>
      </c>
      <c r="Z485" s="32">
        <v>5847.27</v>
      </c>
      <c r="AA485" s="21"/>
      <c r="AB485" s="21"/>
    </row>
    <row r="486" spans="2:28" s="6" customFormat="1" x14ac:dyDescent="0.25">
      <c r="B486" s="31">
        <f t="shared" si="10"/>
        <v>43848</v>
      </c>
      <c r="C486" s="32">
        <v>5874.75</v>
      </c>
      <c r="D486" s="32">
        <v>5867.65</v>
      </c>
      <c r="E486" s="32">
        <v>5866.54</v>
      </c>
      <c r="F486" s="32">
        <v>5859.54</v>
      </c>
      <c r="G486" s="32">
        <v>5851.31</v>
      </c>
      <c r="H486" s="32">
        <v>5841.42</v>
      </c>
      <c r="I486" s="32">
        <v>5882.65</v>
      </c>
      <c r="J486" s="32">
        <v>5889.9</v>
      </c>
      <c r="K486" s="32">
        <v>5895.53</v>
      </c>
      <c r="L486" s="32">
        <v>5900.46</v>
      </c>
      <c r="M486" s="32">
        <v>5896.35</v>
      </c>
      <c r="N486" s="32">
        <v>5898.54</v>
      </c>
      <c r="O486" s="32">
        <v>5898.5</v>
      </c>
      <c r="P486" s="32">
        <v>5897.87</v>
      </c>
      <c r="Q486" s="32">
        <v>5896.58</v>
      </c>
      <c r="R486" s="32">
        <v>5894.82</v>
      </c>
      <c r="S486" s="32">
        <v>5898.89</v>
      </c>
      <c r="T486" s="32">
        <v>5905.45</v>
      </c>
      <c r="U486" s="32">
        <v>5900.77</v>
      </c>
      <c r="V486" s="32">
        <v>5898.19</v>
      </c>
      <c r="W486" s="32">
        <v>5900.22</v>
      </c>
      <c r="X486" s="32">
        <v>5897.66</v>
      </c>
      <c r="Y486" s="32">
        <v>5882.83</v>
      </c>
      <c r="Z486" s="32">
        <v>5869.62</v>
      </c>
      <c r="AA486" s="21"/>
      <c r="AB486" s="21"/>
    </row>
    <row r="487" spans="2:28" x14ac:dyDescent="0.25">
      <c r="B487" s="31">
        <f t="shared" si="10"/>
        <v>43849</v>
      </c>
      <c r="C487" s="32">
        <v>5864.03</v>
      </c>
      <c r="D487" s="32">
        <v>5852.45</v>
      </c>
      <c r="E487" s="32">
        <v>5839.15</v>
      </c>
      <c r="F487" s="32">
        <v>5859.11</v>
      </c>
      <c r="G487" s="32">
        <v>5846.08</v>
      </c>
      <c r="H487" s="32">
        <v>5818.39</v>
      </c>
      <c r="I487" s="32">
        <v>5878.39</v>
      </c>
      <c r="J487" s="32">
        <v>5882.11</v>
      </c>
      <c r="K487" s="32">
        <v>5856</v>
      </c>
      <c r="L487" s="32">
        <v>5869.7</v>
      </c>
      <c r="M487" s="32">
        <v>5878.4</v>
      </c>
      <c r="N487" s="32">
        <v>5888.21</v>
      </c>
      <c r="O487" s="32">
        <v>5893.26</v>
      </c>
      <c r="P487" s="32">
        <v>5884.87</v>
      </c>
      <c r="Q487" s="32">
        <v>5891.34</v>
      </c>
      <c r="R487" s="32">
        <v>5883.3</v>
      </c>
      <c r="S487" s="32">
        <v>5888.83</v>
      </c>
      <c r="T487" s="32">
        <v>5891.78</v>
      </c>
      <c r="U487" s="32">
        <v>5891.8</v>
      </c>
      <c r="V487" s="32">
        <v>5888.67</v>
      </c>
      <c r="W487" s="32">
        <v>5887.94</v>
      </c>
      <c r="X487" s="32">
        <v>5869.17</v>
      </c>
      <c r="Y487" s="32">
        <v>5834.85</v>
      </c>
      <c r="Z487" s="32">
        <v>5855.51</v>
      </c>
    </row>
    <row r="488" spans="2:28" s="6" customFormat="1" ht="15" customHeight="1" x14ac:dyDescent="0.25">
      <c r="B488" s="31">
        <f t="shared" si="10"/>
        <v>43850</v>
      </c>
      <c r="C488" s="32">
        <v>5872.15</v>
      </c>
      <c r="D488" s="32">
        <v>5858.04</v>
      </c>
      <c r="E488" s="32">
        <v>5863.72</v>
      </c>
      <c r="F488" s="32">
        <v>5861.32</v>
      </c>
      <c r="G488" s="32">
        <v>5868.79</v>
      </c>
      <c r="H488" s="32">
        <v>5851.36</v>
      </c>
      <c r="I488" s="32">
        <v>5862.65</v>
      </c>
      <c r="J488" s="32">
        <v>5891.84</v>
      </c>
      <c r="K488" s="32">
        <v>5888.93</v>
      </c>
      <c r="L488" s="32">
        <v>5890.28</v>
      </c>
      <c r="M488" s="32">
        <v>5895.72</v>
      </c>
      <c r="N488" s="32">
        <v>5893.52</v>
      </c>
      <c r="O488" s="32">
        <v>5896.09</v>
      </c>
      <c r="P488" s="32">
        <v>5895.23</v>
      </c>
      <c r="Q488" s="32">
        <v>5882.12</v>
      </c>
      <c r="R488" s="32">
        <v>5874.84</v>
      </c>
      <c r="S488" s="32">
        <v>5877.85</v>
      </c>
      <c r="T488" s="32">
        <v>5875.62</v>
      </c>
      <c r="U488" s="32">
        <v>5875.97</v>
      </c>
      <c r="V488" s="32">
        <v>5880.05</v>
      </c>
      <c r="W488" s="32">
        <v>5873.17</v>
      </c>
      <c r="X488" s="32">
        <v>5870.75</v>
      </c>
      <c r="Y488" s="32">
        <v>5858.01</v>
      </c>
      <c r="Z488" s="32">
        <v>5860.82</v>
      </c>
      <c r="AA488" s="21"/>
      <c r="AB488" s="21"/>
    </row>
    <row r="489" spans="2:28" s="6" customFormat="1" x14ac:dyDescent="0.25">
      <c r="B489" s="31">
        <f t="shared" si="10"/>
        <v>43851</v>
      </c>
      <c r="C489" s="32">
        <v>5824.85</v>
      </c>
      <c r="D489" s="32">
        <v>5832.35</v>
      </c>
      <c r="E489" s="32">
        <v>5834.54</v>
      </c>
      <c r="F489" s="32">
        <v>5837.49</v>
      </c>
      <c r="G489" s="32">
        <v>5838.39</v>
      </c>
      <c r="H489" s="32">
        <v>5822.1</v>
      </c>
      <c r="I489" s="32">
        <v>5838.29</v>
      </c>
      <c r="J489" s="32">
        <v>5863.76</v>
      </c>
      <c r="K489" s="32">
        <v>5870.54</v>
      </c>
      <c r="L489" s="32">
        <v>5876.24</v>
      </c>
      <c r="M489" s="32">
        <v>5876.41</v>
      </c>
      <c r="N489" s="32">
        <v>5876.41</v>
      </c>
      <c r="O489" s="32">
        <v>5872.79</v>
      </c>
      <c r="P489" s="32">
        <v>5876.3</v>
      </c>
      <c r="Q489" s="32">
        <v>5876.53</v>
      </c>
      <c r="R489" s="32">
        <v>5870.77</v>
      </c>
      <c r="S489" s="32">
        <v>5872.5</v>
      </c>
      <c r="T489" s="32">
        <v>5875.69</v>
      </c>
      <c r="U489" s="32">
        <v>5874.11</v>
      </c>
      <c r="V489" s="32">
        <v>5872.47</v>
      </c>
      <c r="W489" s="32">
        <v>5866.07</v>
      </c>
      <c r="X489" s="32">
        <v>5859.56</v>
      </c>
      <c r="Y489" s="32">
        <v>5852.04</v>
      </c>
      <c r="Z489" s="32">
        <v>5848.29</v>
      </c>
      <c r="AA489" s="21"/>
      <c r="AB489" s="21"/>
    </row>
    <row r="490" spans="2:28" s="6" customFormat="1" x14ac:dyDescent="0.25">
      <c r="B490" s="31">
        <f t="shared" si="10"/>
        <v>43852</v>
      </c>
      <c r="C490" s="32">
        <v>5855.56</v>
      </c>
      <c r="D490" s="32">
        <v>5858.91</v>
      </c>
      <c r="E490" s="32">
        <v>5856.02</v>
      </c>
      <c r="F490" s="32">
        <v>5841.61</v>
      </c>
      <c r="G490" s="32">
        <v>5843.35</v>
      </c>
      <c r="H490" s="32">
        <v>5864.94</v>
      </c>
      <c r="I490" s="32">
        <v>5840.74</v>
      </c>
      <c r="J490" s="32">
        <v>5854</v>
      </c>
      <c r="K490" s="32">
        <v>5850.43</v>
      </c>
      <c r="L490" s="32">
        <v>5849.47</v>
      </c>
      <c r="M490" s="32">
        <v>5843.86</v>
      </c>
      <c r="N490" s="32">
        <v>5847.94</v>
      </c>
      <c r="O490" s="32">
        <v>5850.9</v>
      </c>
      <c r="P490" s="32">
        <v>5848.5</v>
      </c>
      <c r="Q490" s="32">
        <v>5855.32</v>
      </c>
      <c r="R490" s="32">
        <v>5851.71</v>
      </c>
      <c r="S490" s="32">
        <v>5851.69</v>
      </c>
      <c r="T490" s="32">
        <v>5857.98</v>
      </c>
      <c r="U490" s="32">
        <v>5859.67</v>
      </c>
      <c r="V490" s="32">
        <v>5862.85</v>
      </c>
      <c r="W490" s="32">
        <v>5861.69</v>
      </c>
      <c r="X490" s="32">
        <v>5866.51</v>
      </c>
      <c r="Y490" s="32">
        <v>5854.61</v>
      </c>
      <c r="Z490" s="32">
        <v>5852.52</v>
      </c>
      <c r="AA490" s="21"/>
      <c r="AB490" s="21"/>
    </row>
    <row r="491" spans="2:28" s="6" customFormat="1" x14ac:dyDescent="0.25">
      <c r="B491" s="31">
        <f t="shared" si="10"/>
        <v>43853</v>
      </c>
      <c r="C491" s="32">
        <v>5861.61</v>
      </c>
      <c r="D491" s="32">
        <v>5862.49</v>
      </c>
      <c r="E491" s="32">
        <v>5858.51</v>
      </c>
      <c r="F491" s="32">
        <v>5844.68</v>
      </c>
      <c r="G491" s="32">
        <v>5848.36</v>
      </c>
      <c r="H491" s="32">
        <v>5863.72</v>
      </c>
      <c r="I491" s="32">
        <v>5848.79</v>
      </c>
      <c r="J491" s="32">
        <v>5866.4</v>
      </c>
      <c r="K491" s="32">
        <v>5872.67</v>
      </c>
      <c r="L491" s="32">
        <v>5873.47</v>
      </c>
      <c r="M491" s="32">
        <v>5871.4</v>
      </c>
      <c r="N491" s="32">
        <v>5876.54</v>
      </c>
      <c r="O491" s="32">
        <v>5876.23</v>
      </c>
      <c r="P491" s="32">
        <v>5876.22</v>
      </c>
      <c r="Q491" s="32">
        <v>5875.11</v>
      </c>
      <c r="R491" s="32">
        <v>5872.93</v>
      </c>
      <c r="S491" s="32">
        <v>5875.06</v>
      </c>
      <c r="T491" s="32">
        <v>5877.82</v>
      </c>
      <c r="U491" s="32">
        <v>5878.8</v>
      </c>
      <c r="V491" s="32">
        <v>5879.59</v>
      </c>
      <c r="W491" s="32">
        <v>5880.77</v>
      </c>
      <c r="X491" s="32">
        <v>5875.85</v>
      </c>
      <c r="Y491" s="32">
        <v>5865.51</v>
      </c>
      <c r="Z491" s="32">
        <v>5850.89</v>
      </c>
      <c r="AA491" s="21"/>
      <c r="AB491" s="21"/>
    </row>
    <row r="492" spans="2:28" s="6" customFormat="1" x14ac:dyDescent="0.25">
      <c r="B492" s="31">
        <f t="shared" si="10"/>
        <v>43854</v>
      </c>
      <c r="C492" s="32">
        <v>5859.88</v>
      </c>
      <c r="D492" s="32">
        <v>5861.04</v>
      </c>
      <c r="E492" s="32">
        <v>5850.18</v>
      </c>
      <c r="F492" s="32">
        <v>5845.54</v>
      </c>
      <c r="G492" s="32">
        <v>5865.23</v>
      </c>
      <c r="H492" s="32">
        <v>5864.69</v>
      </c>
      <c r="I492" s="32">
        <v>5862.17</v>
      </c>
      <c r="J492" s="32">
        <v>5884.49</v>
      </c>
      <c r="K492" s="32">
        <v>5873.77</v>
      </c>
      <c r="L492" s="32">
        <v>5869.78</v>
      </c>
      <c r="M492" s="32">
        <v>5868.39</v>
      </c>
      <c r="N492" s="32">
        <v>5874.98</v>
      </c>
      <c r="O492" s="32">
        <v>5875.8</v>
      </c>
      <c r="P492" s="32">
        <v>5874.85</v>
      </c>
      <c r="Q492" s="32">
        <v>5873.37</v>
      </c>
      <c r="R492" s="32">
        <v>5867.1</v>
      </c>
      <c r="S492" s="32">
        <v>5868.62</v>
      </c>
      <c r="T492" s="32">
        <v>5873.96</v>
      </c>
      <c r="U492" s="32">
        <v>5872.63</v>
      </c>
      <c r="V492" s="32">
        <v>5875.62</v>
      </c>
      <c r="W492" s="32">
        <v>5867.56</v>
      </c>
      <c r="X492" s="32">
        <v>5873.86</v>
      </c>
      <c r="Y492" s="32">
        <v>5864.65</v>
      </c>
      <c r="Z492" s="32">
        <v>5842.15</v>
      </c>
      <c r="AA492" s="21"/>
      <c r="AB492" s="21"/>
    </row>
    <row r="493" spans="2:28" s="6" customFormat="1" x14ac:dyDescent="0.25">
      <c r="B493" s="31">
        <f t="shared" si="10"/>
        <v>43855</v>
      </c>
      <c r="C493" s="32">
        <v>5865.31</v>
      </c>
      <c r="D493" s="32">
        <v>5853.55</v>
      </c>
      <c r="E493" s="32">
        <v>5849.2</v>
      </c>
      <c r="F493" s="32">
        <v>5842.65</v>
      </c>
      <c r="G493" s="32">
        <v>5846.81</v>
      </c>
      <c r="H493" s="32">
        <v>5853.71</v>
      </c>
      <c r="I493" s="32">
        <v>5889.23</v>
      </c>
      <c r="J493" s="32">
        <v>5861.75</v>
      </c>
      <c r="K493" s="32">
        <v>5853.89</v>
      </c>
      <c r="L493" s="32">
        <v>5858.2</v>
      </c>
      <c r="M493" s="32">
        <v>5855.48</v>
      </c>
      <c r="N493" s="32">
        <v>5861.26</v>
      </c>
      <c r="O493" s="32">
        <v>5863.84</v>
      </c>
      <c r="P493" s="32">
        <v>5878.43</v>
      </c>
      <c r="Q493" s="32">
        <v>5870.82</v>
      </c>
      <c r="R493" s="32">
        <v>5871.55</v>
      </c>
      <c r="S493" s="32">
        <v>5868.55</v>
      </c>
      <c r="T493" s="32">
        <v>5865.23</v>
      </c>
      <c r="U493" s="32">
        <v>5863.39</v>
      </c>
      <c r="V493" s="32">
        <v>5861.55</v>
      </c>
      <c r="W493" s="32">
        <v>5868.95</v>
      </c>
      <c r="X493" s="32">
        <v>5841.19</v>
      </c>
      <c r="Y493" s="32">
        <v>5837.14</v>
      </c>
      <c r="Z493" s="32">
        <v>5856.66</v>
      </c>
      <c r="AA493" s="21"/>
      <c r="AB493" s="21"/>
    </row>
    <row r="494" spans="2:28" s="6" customFormat="1" x14ac:dyDescent="0.25">
      <c r="B494" s="31">
        <f t="shared" si="10"/>
        <v>43856</v>
      </c>
      <c r="C494" s="32">
        <v>5834.55</v>
      </c>
      <c r="D494" s="32">
        <v>5829.92</v>
      </c>
      <c r="E494" s="32">
        <v>5824.96</v>
      </c>
      <c r="F494" s="32">
        <v>5819.81</v>
      </c>
      <c r="G494" s="32">
        <v>5829.99</v>
      </c>
      <c r="H494" s="32">
        <v>5831.16</v>
      </c>
      <c r="I494" s="32">
        <v>5896</v>
      </c>
      <c r="J494" s="32">
        <v>5837.39</v>
      </c>
      <c r="K494" s="32">
        <v>5848.01</v>
      </c>
      <c r="L494" s="32">
        <v>5851.45</v>
      </c>
      <c r="M494" s="32">
        <v>5868.5</v>
      </c>
      <c r="N494" s="32">
        <v>5876.71</v>
      </c>
      <c r="O494" s="32">
        <v>5879.87</v>
      </c>
      <c r="P494" s="32">
        <v>5879.73</v>
      </c>
      <c r="Q494" s="32">
        <v>5879.82</v>
      </c>
      <c r="R494" s="32">
        <v>5879.14</v>
      </c>
      <c r="S494" s="32">
        <v>5883.73</v>
      </c>
      <c r="T494" s="32">
        <v>5886.49</v>
      </c>
      <c r="U494" s="32">
        <v>5881.65</v>
      </c>
      <c r="V494" s="32">
        <v>5874.03</v>
      </c>
      <c r="W494" s="32">
        <v>5878.48</v>
      </c>
      <c r="X494" s="32">
        <v>5868.16</v>
      </c>
      <c r="Y494" s="32">
        <v>5831.01</v>
      </c>
      <c r="Z494" s="32">
        <v>5835.58</v>
      </c>
      <c r="AA494" s="21"/>
      <c r="AB494" s="21"/>
    </row>
    <row r="495" spans="2:28" s="6" customFormat="1" x14ac:dyDescent="0.25">
      <c r="B495" s="31">
        <f t="shared" si="10"/>
        <v>43857</v>
      </c>
      <c r="C495" s="32">
        <v>5826.23</v>
      </c>
      <c r="D495" s="32">
        <v>5829.44</v>
      </c>
      <c r="E495" s="32">
        <v>5822.66</v>
      </c>
      <c r="F495" s="32">
        <v>5816.54</v>
      </c>
      <c r="G495" s="32">
        <v>5825.41</v>
      </c>
      <c r="H495" s="32">
        <v>5831.72</v>
      </c>
      <c r="I495" s="32">
        <v>5832.59</v>
      </c>
      <c r="J495" s="32">
        <v>5875.3</v>
      </c>
      <c r="K495" s="32">
        <v>5873.4</v>
      </c>
      <c r="L495" s="32">
        <v>5864.61</v>
      </c>
      <c r="M495" s="32">
        <v>5862.59</v>
      </c>
      <c r="N495" s="32">
        <v>5865.65</v>
      </c>
      <c r="O495" s="32">
        <v>5868.9</v>
      </c>
      <c r="P495" s="32">
        <v>5865.04</v>
      </c>
      <c r="Q495" s="32">
        <v>5865.28</v>
      </c>
      <c r="R495" s="32">
        <v>5862.01</v>
      </c>
      <c r="S495" s="32">
        <v>5861.92</v>
      </c>
      <c r="T495" s="32">
        <v>5860.78</v>
      </c>
      <c r="U495" s="32">
        <v>5864.39</v>
      </c>
      <c r="V495" s="32">
        <v>5868.73</v>
      </c>
      <c r="W495" s="32">
        <v>5866.99</v>
      </c>
      <c r="X495" s="32">
        <v>5859.33</v>
      </c>
      <c r="Y495" s="32">
        <v>5826.86</v>
      </c>
      <c r="Z495" s="32">
        <v>5831.13</v>
      </c>
      <c r="AA495" s="21"/>
      <c r="AB495" s="21"/>
    </row>
    <row r="496" spans="2:28" s="6" customFormat="1" ht="15" customHeight="1" x14ac:dyDescent="0.25">
      <c r="B496" s="31">
        <f t="shared" si="10"/>
        <v>43858</v>
      </c>
      <c r="C496" s="32">
        <v>5831.56</v>
      </c>
      <c r="D496" s="32">
        <v>5827.51</v>
      </c>
      <c r="E496" s="32">
        <v>5826.65</v>
      </c>
      <c r="F496" s="32">
        <v>5823.48</v>
      </c>
      <c r="G496" s="32">
        <v>5827.82</v>
      </c>
      <c r="H496" s="32">
        <v>5827.72</v>
      </c>
      <c r="I496" s="32">
        <v>5835.34</v>
      </c>
      <c r="J496" s="32">
        <v>5874.29</v>
      </c>
      <c r="K496" s="32">
        <v>5861</v>
      </c>
      <c r="L496" s="32">
        <v>5856.63</v>
      </c>
      <c r="M496" s="32">
        <v>5855.1</v>
      </c>
      <c r="N496" s="32">
        <v>5862.26</v>
      </c>
      <c r="O496" s="32">
        <v>5863.56</v>
      </c>
      <c r="P496" s="32">
        <v>5861.55</v>
      </c>
      <c r="Q496" s="32">
        <v>5862.19</v>
      </c>
      <c r="R496" s="32">
        <v>5851.11</v>
      </c>
      <c r="S496" s="32">
        <v>5860.86</v>
      </c>
      <c r="T496" s="32">
        <v>5861.3</v>
      </c>
      <c r="U496" s="32">
        <v>5862.68</v>
      </c>
      <c r="V496" s="32">
        <v>5865.02</v>
      </c>
      <c r="W496" s="32">
        <v>5863.37</v>
      </c>
      <c r="X496" s="32">
        <v>5874.53</v>
      </c>
      <c r="Y496" s="32">
        <v>5841.61</v>
      </c>
      <c r="Z496" s="32">
        <v>5815</v>
      </c>
      <c r="AA496" s="21"/>
      <c r="AB496" s="21"/>
    </row>
    <row r="497" spans="2:28" s="6" customFormat="1" x14ac:dyDescent="0.25">
      <c r="B497" s="31">
        <f t="shared" si="10"/>
        <v>43859</v>
      </c>
      <c r="C497" s="32">
        <v>5834.47</v>
      </c>
      <c r="D497" s="32">
        <v>5830.47</v>
      </c>
      <c r="E497" s="32">
        <v>5838.72</v>
      </c>
      <c r="F497" s="32">
        <v>5836.82</v>
      </c>
      <c r="G497" s="32">
        <v>5831.77</v>
      </c>
      <c r="H497" s="32">
        <v>5841.02</v>
      </c>
      <c r="I497" s="32">
        <v>5842.58</v>
      </c>
      <c r="J497" s="32">
        <v>5866.58</v>
      </c>
      <c r="K497" s="32">
        <v>5855.51</v>
      </c>
      <c r="L497" s="32">
        <v>5855.43</v>
      </c>
      <c r="M497" s="32">
        <v>5858.42</v>
      </c>
      <c r="N497" s="32">
        <v>5859.38</v>
      </c>
      <c r="O497" s="32">
        <v>5858.58</v>
      </c>
      <c r="P497" s="32">
        <v>5856.71</v>
      </c>
      <c r="Q497" s="32">
        <v>5855.04</v>
      </c>
      <c r="R497" s="32">
        <v>5854.51</v>
      </c>
      <c r="S497" s="32">
        <v>5856.24</v>
      </c>
      <c r="T497" s="32">
        <v>5858.11</v>
      </c>
      <c r="U497" s="32">
        <v>5857.99</v>
      </c>
      <c r="V497" s="32">
        <v>5864.99</v>
      </c>
      <c r="W497" s="32">
        <v>5857.17</v>
      </c>
      <c r="X497" s="32">
        <v>5866</v>
      </c>
      <c r="Y497" s="32">
        <v>5861.55</v>
      </c>
      <c r="Z497" s="32">
        <v>5843.59</v>
      </c>
      <c r="AA497" s="21"/>
      <c r="AB497" s="21"/>
    </row>
    <row r="498" spans="2:28" s="6" customFormat="1" x14ac:dyDescent="0.25">
      <c r="B498" s="31">
        <f t="shared" si="10"/>
        <v>43860</v>
      </c>
      <c r="C498" s="32">
        <v>5830.89</v>
      </c>
      <c r="D498" s="32">
        <v>5830.98</v>
      </c>
      <c r="E498" s="32">
        <v>5826.28</v>
      </c>
      <c r="F498" s="32">
        <v>5821.24</v>
      </c>
      <c r="G498" s="32">
        <v>5823.48</v>
      </c>
      <c r="H498" s="32">
        <v>5827.74</v>
      </c>
      <c r="I498" s="32">
        <v>5834.09</v>
      </c>
      <c r="J498" s="32">
        <v>5848.78</v>
      </c>
      <c r="K498" s="32">
        <v>5849.02</v>
      </c>
      <c r="L498" s="32">
        <v>5855.86</v>
      </c>
      <c r="M498" s="32">
        <v>5860.35</v>
      </c>
      <c r="N498" s="32">
        <v>5860.5</v>
      </c>
      <c r="O498" s="32">
        <v>5855.82</v>
      </c>
      <c r="P498" s="32">
        <v>5854.43</v>
      </c>
      <c r="Q498" s="32">
        <v>5853.1</v>
      </c>
      <c r="R498" s="32">
        <v>5847.67</v>
      </c>
      <c r="S498" s="32">
        <v>5849.54</v>
      </c>
      <c r="T498" s="32">
        <v>5851.3</v>
      </c>
      <c r="U498" s="32">
        <v>5851.17</v>
      </c>
      <c r="V498" s="32">
        <v>5859.54</v>
      </c>
      <c r="W498" s="32">
        <v>5856.67</v>
      </c>
      <c r="X498" s="32">
        <v>5854.45</v>
      </c>
      <c r="Y498" s="32">
        <v>5851.2</v>
      </c>
      <c r="Z498" s="32">
        <v>5838.47</v>
      </c>
      <c r="AA498" s="21"/>
      <c r="AB498" s="21"/>
    </row>
    <row r="499" spans="2:28" s="6" customFormat="1" x14ac:dyDescent="0.25">
      <c r="B499" s="31">
        <f t="shared" si="10"/>
        <v>43861</v>
      </c>
      <c r="C499" s="32">
        <v>5829.5</v>
      </c>
      <c r="D499" s="32">
        <v>5820.46</v>
      </c>
      <c r="E499" s="32">
        <v>5814.74</v>
      </c>
      <c r="F499" s="32">
        <v>5816.96</v>
      </c>
      <c r="G499" s="32">
        <v>5831</v>
      </c>
      <c r="H499" s="32">
        <v>5834.71</v>
      </c>
      <c r="I499" s="32">
        <v>5833.68</v>
      </c>
      <c r="J499" s="32">
        <v>5851.65</v>
      </c>
      <c r="K499" s="32">
        <v>5843.85</v>
      </c>
      <c r="L499" s="32">
        <v>5843.23</v>
      </c>
      <c r="M499" s="32">
        <v>5857.13</v>
      </c>
      <c r="N499" s="32">
        <v>5859.34</v>
      </c>
      <c r="O499" s="32">
        <v>5852.76</v>
      </c>
      <c r="P499" s="32">
        <v>5851.08</v>
      </c>
      <c r="Q499" s="32">
        <v>5847.56</v>
      </c>
      <c r="R499" s="32">
        <v>5840.92</v>
      </c>
      <c r="S499" s="32">
        <v>5840.25</v>
      </c>
      <c r="T499" s="32">
        <v>5843.64</v>
      </c>
      <c r="U499" s="32">
        <v>5844.79</v>
      </c>
      <c r="V499" s="32">
        <v>5857.04</v>
      </c>
      <c r="W499" s="32">
        <v>5848.94</v>
      </c>
      <c r="X499" s="32">
        <v>5852.29</v>
      </c>
      <c r="Y499" s="32">
        <v>5850.91</v>
      </c>
      <c r="Z499" s="32">
        <v>5841.41</v>
      </c>
      <c r="AA499" s="21"/>
      <c r="AB499" s="21"/>
    </row>
    <row r="500" spans="2:28" s="6" customFormat="1" x14ac:dyDescent="0.25">
      <c r="B500" s="4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21"/>
      <c r="AB500" s="21"/>
    </row>
    <row r="501" spans="2:28" s="6" customFormat="1" ht="15" customHeight="1" x14ac:dyDescent="0.25">
      <c r="B501" s="80" t="s">
        <v>53</v>
      </c>
      <c r="C501" s="67" t="s">
        <v>69</v>
      </c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9"/>
      <c r="AA501" s="21"/>
      <c r="AB501" s="21"/>
    </row>
    <row r="502" spans="2:28" s="6" customFormat="1" x14ac:dyDescent="0.25">
      <c r="B502" s="80"/>
      <c r="C502" s="28">
        <v>0</v>
      </c>
      <c r="D502" s="28">
        <v>4.1666666666666664E-2</v>
      </c>
      <c r="E502" s="28">
        <v>8.3333333333333329E-2</v>
      </c>
      <c r="F502" s="28">
        <v>0.125</v>
      </c>
      <c r="G502" s="28">
        <v>0.16666666666666666</v>
      </c>
      <c r="H502" s="28">
        <v>0.20833333333333334</v>
      </c>
      <c r="I502" s="28">
        <v>0.25</v>
      </c>
      <c r="J502" s="28">
        <v>0.29166666666666669</v>
      </c>
      <c r="K502" s="28">
        <v>0.33333333333333331</v>
      </c>
      <c r="L502" s="28">
        <v>0.375</v>
      </c>
      <c r="M502" s="28">
        <v>0.41666666666666669</v>
      </c>
      <c r="N502" s="28">
        <v>0.45833333333333331</v>
      </c>
      <c r="O502" s="28">
        <v>0.5</v>
      </c>
      <c r="P502" s="28">
        <v>0.54166666666666663</v>
      </c>
      <c r="Q502" s="28">
        <v>0.58333333333333337</v>
      </c>
      <c r="R502" s="28">
        <v>0.625</v>
      </c>
      <c r="S502" s="28">
        <v>0.66666666666666663</v>
      </c>
      <c r="T502" s="28">
        <v>0.70833333333333337</v>
      </c>
      <c r="U502" s="28">
        <v>0.75</v>
      </c>
      <c r="V502" s="28">
        <v>0.79166666666666663</v>
      </c>
      <c r="W502" s="28">
        <v>0.83333333333333337</v>
      </c>
      <c r="X502" s="28">
        <v>0.875</v>
      </c>
      <c r="Y502" s="28">
        <v>0.91666666666666663</v>
      </c>
      <c r="Z502" s="28">
        <v>0.95833333333333337</v>
      </c>
      <c r="AA502" s="21"/>
      <c r="AB502" s="21"/>
    </row>
    <row r="503" spans="2:28" s="6" customFormat="1" x14ac:dyDescent="0.25">
      <c r="B503" s="80"/>
      <c r="C503" s="29" t="s">
        <v>54</v>
      </c>
      <c r="D503" s="29" t="s">
        <v>54</v>
      </c>
      <c r="E503" s="29" t="s">
        <v>54</v>
      </c>
      <c r="F503" s="29" t="s">
        <v>54</v>
      </c>
      <c r="G503" s="29" t="s">
        <v>54</v>
      </c>
      <c r="H503" s="29" t="s">
        <v>54</v>
      </c>
      <c r="I503" s="29" t="s">
        <v>54</v>
      </c>
      <c r="J503" s="29" t="s">
        <v>54</v>
      </c>
      <c r="K503" s="29" t="s">
        <v>54</v>
      </c>
      <c r="L503" s="29" t="s">
        <v>54</v>
      </c>
      <c r="M503" s="29" t="s">
        <v>54</v>
      </c>
      <c r="N503" s="29" t="s">
        <v>54</v>
      </c>
      <c r="O503" s="29" t="s">
        <v>54</v>
      </c>
      <c r="P503" s="29" t="s">
        <v>54</v>
      </c>
      <c r="Q503" s="29" t="s">
        <v>54</v>
      </c>
      <c r="R503" s="29" t="s">
        <v>54</v>
      </c>
      <c r="S503" s="29" t="s">
        <v>54</v>
      </c>
      <c r="T503" s="29" t="s">
        <v>54</v>
      </c>
      <c r="U503" s="29" t="s">
        <v>54</v>
      </c>
      <c r="V503" s="29" t="s">
        <v>54</v>
      </c>
      <c r="W503" s="29" t="s">
        <v>54</v>
      </c>
      <c r="X503" s="29" t="s">
        <v>54</v>
      </c>
      <c r="Y503" s="29" t="s">
        <v>54</v>
      </c>
      <c r="Z503" s="29" t="s">
        <v>55</v>
      </c>
      <c r="AA503" s="21"/>
      <c r="AB503" s="21"/>
    </row>
    <row r="504" spans="2:28" s="6" customFormat="1" x14ac:dyDescent="0.25">
      <c r="B504" s="80"/>
      <c r="C504" s="30">
        <v>4.1666666666666664E-2</v>
      </c>
      <c r="D504" s="30">
        <v>8.3333333333333329E-2</v>
      </c>
      <c r="E504" s="30">
        <v>0.125</v>
      </c>
      <c r="F504" s="30">
        <v>0.16666666666666666</v>
      </c>
      <c r="G504" s="30">
        <v>0.20833333333333334</v>
      </c>
      <c r="H504" s="30">
        <v>0.25</v>
      </c>
      <c r="I504" s="30">
        <v>0.29166666666666669</v>
      </c>
      <c r="J504" s="30">
        <v>0.33333333333333331</v>
      </c>
      <c r="K504" s="30">
        <v>0.375</v>
      </c>
      <c r="L504" s="30">
        <v>0.41666666666666669</v>
      </c>
      <c r="M504" s="30">
        <v>0.45833333333333331</v>
      </c>
      <c r="N504" s="30">
        <v>0.5</v>
      </c>
      <c r="O504" s="30">
        <v>0.54166666666666663</v>
      </c>
      <c r="P504" s="30">
        <v>0.58333333333333337</v>
      </c>
      <c r="Q504" s="30">
        <v>0.625</v>
      </c>
      <c r="R504" s="30">
        <v>0.66666666666666663</v>
      </c>
      <c r="S504" s="30">
        <v>0.70833333333333337</v>
      </c>
      <c r="T504" s="30">
        <v>0.75</v>
      </c>
      <c r="U504" s="30">
        <v>0.79166666666666663</v>
      </c>
      <c r="V504" s="30">
        <v>0.83333333333333337</v>
      </c>
      <c r="W504" s="30">
        <v>0.875</v>
      </c>
      <c r="X504" s="30">
        <v>0.91666666666666663</v>
      </c>
      <c r="Y504" s="30">
        <v>0.95833333333333337</v>
      </c>
      <c r="Z504" s="30">
        <v>0</v>
      </c>
      <c r="AA504" s="21"/>
      <c r="AB504" s="21"/>
    </row>
    <row r="505" spans="2:28" s="6" customFormat="1" x14ac:dyDescent="0.25">
      <c r="B505" s="31">
        <f>IF(B52=0,"",B52)</f>
        <v>43831</v>
      </c>
      <c r="C505" s="32">
        <v>80.75</v>
      </c>
      <c r="D505" s="32">
        <v>81.069999999999993</v>
      </c>
      <c r="E505" s="32">
        <v>80.959999999999994</v>
      </c>
      <c r="F505" s="32">
        <v>80.38</v>
      </c>
      <c r="G505" s="32">
        <v>80.27</v>
      </c>
      <c r="H505" s="32">
        <v>80.11</v>
      </c>
      <c r="I505" s="32">
        <v>80.540000000000006</v>
      </c>
      <c r="J505" s="32">
        <v>80.05</v>
      </c>
      <c r="K505" s="32">
        <v>81.180000000000007</v>
      </c>
      <c r="L505" s="32">
        <v>81.099999999999994</v>
      </c>
      <c r="M505" s="32">
        <v>80.84</v>
      </c>
      <c r="N505" s="32">
        <v>80.91</v>
      </c>
      <c r="O505" s="32">
        <v>81.3</v>
      </c>
      <c r="P505" s="32">
        <v>81.08</v>
      </c>
      <c r="Q505" s="32">
        <v>81.41</v>
      </c>
      <c r="R505" s="32">
        <v>81.06</v>
      </c>
      <c r="S505" s="32">
        <v>81.06</v>
      </c>
      <c r="T505" s="32">
        <v>81.44</v>
      </c>
      <c r="U505" s="32">
        <v>81.33</v>
      </c>
      <c r="V505" s="32">
        <v>81.27</v>
      </c>
      <c r="W505" s="32">
        <v>81.430000000000007</v>
      </c>
      <c r="X505" s="32">
        <v>81.13</v>
      </c>
      <c r="Y505" s="32">
        <v>80.930000000000007</v>
      </c>
      <c r="Z505" s="32">
        <v>80.55</v>
      </c>
      <c r="AA505" s="21"/>
      <c r="AB505" s="21"/>
    </row>
    <row r="506" spans="2:28" s="6" customFormat="1" x14ac:dyDescent="0.25">
      <c r="B506" s="31">
        <f t="shared" ref="B506:B535" si="11">IF(B53=0,"",B53)</f>
        <v>43832</v>
      </c>
      <c r="C506" s="32">
        <v>81.64</v>
      </c>
      <c r="D506" s="32">
        <v>80.900000000000006</v>
      </c>
      <c r="E506" s="32">
        <v>81.41</v>
      </c>
      <c r="F506" s="32">
        <v>80.62</v>
      </c>
      <c r="G506" s="32">
        <v>80.86</v>
      </c>
      <c r="H506" s="32">
        <v>80.55</v>
      </c>
      <c r="I506" s="32">
        <v>80.540000000000006</v>
      </c>
      <c r="J506" s="32">
        <v>80.94</v>
      </c>
      <c r="K506" s="32">
        <v>81.319999999999993</v>
      </c>
      <c r="L506" s="32">
        <v>82.67</v>
      </c>
      <c r="M506" s="32">
        <v>82.95</v>
      </c>
      <c r="N506" s="32">
        <v>82.7</v>
      </c>
      <c r="O506" s="32">
        <v>82.83</v>
      </c>
      <c r="P506" s="32">
        <v>83.1</v>
      </c>
      <c r="Q506" s="32">
        <v>82.99</v>
      </c>
      <c r="R506" s="32">
        <v>83.44</v>
      </c>
      <c r="S506" s="32">
        <v>82.77</v>
      </c>
      <c r="T506" s="32">
        <v>82.89</v>
      </c>
      <c r="U506" s="32">
        <v>82.82</v>
      </c>
      <c r="V506" s="32">
        <v>82.43</v>
      </c>
      <c r="W506" s="32">
        <v>82.65</v>
      </c>
      <c r="X506" s="32">
        <v>83.08</v>
      </c>
      <c r="Y506" s="32">
        <v>82.3</v>
      </c>
      <c r="Z506" s="32">
        <v>81.22</v>
      </c>
      <c r="AA506" s="21"/>
      <c r="AB506" s="21"/>
    </row>
    <row r="507" spans="2:28" s="6" customFormat="1" x14ac:dyDescent="0.25">
      <c r="B507" s="31">
        <f t="shared" si="11"/>
        <v>43833</v>
      </c>
      <c r="C507" s="32">
        <v>81.88</v>
      </c>
      <c r="D507" s="32">
        <v>81.510000000000005</v>
      </c>
      <c r="E507" s="32">
        <v>80.91</v>
      </c>
      <c r="F507" s="32">
        <v>80.650000000000006</v>
      </c>
      <c r="G507" s="32">
        <v>80.8</v>
      </c>
      <c r="H507" s="32">
        <v>80.89</v>
      </c>
      <c r="I507" s="32">
        <v>80.69</v>
      </c>
      <c r="J507" s="32">
        <v>81.3</v>
      </c>
      <c r="K507" s="32">
        <v>81.14</v>
      </c>
      <c r="L507" s="32">
        <v>81.66</v>
      </c>
      <c r="M507" s="32">
        <v>81.39</v>
      </c>
      <c r="N507" s="32">
        <v>81.93</v>
      </c>
      <c r="O507" s="32">
        <v>81.98</v>
      </c>
      <c r="P507" s="32">
        <v>82.26</v>
      </c>
      <c r="Q507" s="32">
        <v>82.23</v>
      </c>
      <c r="R507" s="32">
        <v>82.19</v>
      </c>
      <c r="S507" s="32">
        <v>82.23</v>
      </c>
      <c r="T507" s="32">
        <v>82.42</v>
      </c>
      <c r="U507" s="32">
        <v>82.32</v>
      </c>
      <c r="V507" s="32">
        <v>82.41</v>
      </c>
      <c r="W507" s="32">
        <v>82.24</v>
      </c>
      <c r="X507" s="32">
        <v>82.41</v>
      </c>
      <c r="Y507" s="32">
        <v>81.2</v>
      </c>
      <c r="Z507" s="32">
        <v>81.16</v>
      </c>
      <c r="AA507" s="21"/>
      <c r="AB507" s="21"/>
    </row>
    <row r="508" spans="2:28" s="6" customFormat="1" x14ac:dyDescent="0.25">
      <c r="B508" s="31">
        <f t="shared" si="11"/>
        <v>43834</v>
      </c>
      <c r="C508" s="32">
        <v>81.510000000000005</v>
      </c>
      <c r="D508" s="32">
        <v>81.05</v>
      </c>
      <c r="E508" s="32">
        <v>80.760000000000005</v>
      </c>
      <c r="F508" s="32">
        <v>80.63</v>
      </c>
      <c r="G508" s="32">
        <v>80.67</v>
      </c>
      <c r="H508" s="32">
        <v>80.45</v>
      </c>
      <c r="I508" s="32">
        <v>80.430000000000007</v>
      </c>
      <c r="J508" s="32">
        <v>80.650000000000006</v>
      </c>
      <c r="K508" s="32">
        <v>81.760000000000005</v>
      </c>
      <c r="L508" s="32">
        <v>82.23</v>
      </c>
      <c r="M508" s="32">
        <v>82.08</v>
      </c>
      <c r="N508" s="32">
        <v>82.11</v>
      </c>
      <c r="O508" s="32">
        <v>82.15</v>
      </c>
      <c r="P508" s="32">
        <v>82.06</v>
      </c>
      <c r="Q508" s="32">
        <v>82.03</v>
      </c>
      <c r="R508" s="32">
        <v>81.91</v>
      </c>
      <c r="S508" s="32">
        <v>82.03</v>
      </c>
      <c r="T508" s="32">
        <v>82.27</v>
      </c>
      <c r="U508" s="32">
        <v>82.14</v>
      </c>
      <c r="V508" s="32">
        <v>82.13</v>
      </c>
      <c r="W508" s="32">
        <v>82.34</v>
      </c>
      <c r="X508" s="32">
        <v>82.6</v>
      </c>
      <c r="Y508" s="32">
        <v>82.38</v>
      </c>
      <c r="Z508" s="32">
        <v>81.040000000000006</v>
      </c>
      <c r="AA508" s="21"/>
      <c r="AB508" s="21"/>
    </row>
    <row r="509" spans="2:28" s="6" customFormat="1" x14ac:dyDescent="0.25">
      <c r="B509" s="31">
        <f t="shared" si="11"/>
        <v>43835</v>
      </c>
      <c r="C509" s="32">
        <v>81.08</v>
      </c>
      <c r="D509" s="32">
        <v>81.47</v>
      </c>
      <c r="E509" s="32">
        <v>81.08</v>
      </c>
      <c r="F509" s="32">
        <v>80.77</v>
      </c>
      <c r="G509" s="32">
        <v>80.75</v>
      </c>
      <c r="H509" s="32">
        <v>80.59</v>
      </c>
      <c r="I509" s="32">
        <v>81.19</v>
      </c>
      <c r="J509" s="32">
        <v>80.48</v>
      </c>
      <c r="K509" s="32">
        <v>82.26</v>
      </c>
      <c r="L509" s="32">
        <v>82.05</v>
      </c>
      <c r="M509" s="32">
        <v>82.05</v>
      </c>
      <c r="N509" s="32">
        <v>82.16</v>
      </c>
      <c r="O509" s="32">
        <v>82.35</v>
      </c>
      <c r="P509" s="32">
        <v>82.15</v>
      </c>
      <c r="Q509" s="32">
        <v>81.96</v>
      </c>
      <c r="R509" s="32">
        <v>81.84</v>
      </c>
      <c r="S509" s="32">
        <v>81.86</v>
      </c>
      <c r="T509" s="32">
        <v>81.83</v>
      </c>
      <c r="U509" s="32">
        <v>81.89</v>
      </c>
      <c r="V509" s="32">
        <v>82.09</v>
      </c>
      <c r="W509" s="32">
        <v>82.3</v>
      </c>
      <c r="X509" s="32">
        <v>82.43</v>
      </c>
      <c r="Y509" s="32">
        <v>82.13</v>
      </c>
      <c r="Z509" s="32">
        <v>80.86</v>
      </c>
      <c r="AA509" s="21"/>
      <c r="AB509" s="21"/>
    </row>
    <row r="510" spans="2:28" s="6" customFormat="1" x14ac:dyDescent="0.25">
      <c r="B510" s="31">
        <f t="shared" si="11"/>
        <v>43836</v>
      </c>
      <c r="C510" s="32">
        <v>81.56</v>
      </c>
      <c r="D510" s="32">
        <v>81.19</v>
      </c>
      <c r="E510" s="32">
        <v>80.89</v>
      </c>
      <c r="F510" s="32">
        <v>80.8</v>
      </c>
      <c r="G510" s="32">
        <v>81.510000000000005</v>
      </c>
      <c r="H510" s="32">
        <v>81</v>
      </c>
      <c r="I510" s="32">
        <v>80.8</v>
      </c>
      <c r="J510" s="32">
        <v>81.14</v>
      </c>
      <c r="K510" s="32">
        <v>81.599999999999994</v>
      </c>
      <c r="L510" s="32">
        <v>82.25</v>
      </c>
      <c r="M510" s="32">
        <v>82.5</v>
      </c>
      <c r="N510" s="32">
        <v>82.48</v>
      </c>
      <c r="O510" s="32">
        <v>82.79</v>
      </c>
      <c r="P510" s="32">
        <v>82.91</v>
      </c>
      <c r="Q510" s="32">
        <v>82.92</v>
      </c>
      <c r="R510" s="32">
        <v>82.97</v>
      </c>
      <c r="S510" s="32">
        <v>83.08</v>
      </c>
      <c r="T510" s="32">
        <v>83.12</v>
      </c>
      <c r="U510" s="32">
        <v>83.06</v>
      </c>
      <c r="V510" s="32">
        <v>83.26</v>
      </c>
      <c r="W510" s="32">
        <v>83.34</v>
      </c>
      <c r="X510" s="32">
        <v>82.97</v>
      </c>
      <c r="Y510" s="32">
        <v>82.35</v>
      </c>
      <c r="Z510" s="32">
        <v>81.37</v>
      </c>
      <c r="AA510" s="21"/>
      <c r="AB510" s="21"/>
    </row>
    <row r="511" spans="2:28" s="6" customFormat="1" x14ac:dyDescent="0.25">
      <c r="B511" s="31">
        <f t="shared" si="11"/>
        <v>43837</v>
      </c>
      <c r="C511" s="32">
        <v>81.430000000000007</v>
      </c>
      <c r="D511" s="32">
        <v>81.290000000000006</v>
      </c>
      <c r="E511" s="32">
        <v>81</v>
      </c>
      <c r="F511" s="32">
        <v>80.86</v>
      </c>
      <c r="G511" s="32">
        <v>81.650000000000006</v>
      </c>
      <c r="H511" s="32">
        <v>81.069999999999993</v>
      </c>
      <c r="I511" s="32">
        <v>80.83</v>
      </c>
      <c r="J511" s="32">
        <v>81</v>
      </c>
      <c r="K511" s="32">
        <v>81.209999999999994</v>
      </c>
      <c r="L511" s="32">
        <v>81.63</v>
      </c>
      <c r="M511" s="32">
        <v>81.61</v>
      </c>
      <c r="N511" s="32">
        <v>81.58</v>
      </c>
      <c r="O511" s="32">
        <v>81.98</v>
      </c>
      <c r="P511" s="32">
        <v>82.04</v>
      </c>
      <c r="Q511" s="32">
        <v>81.94</v>
      </c>
      <c r="R511" s="32">
        <v>81.91</v>
      </c>
      <c r="S511" s="32">
        <v>81.99</v>
      </c>
      <c r="T511" s="32">
        <v>82.1</v>
      </c>
      <c r="U511" s="32">
        <v>82.07</v>
      </c>
      <c r="V511" s="32">
        <v>82.2</v>
      </c>
      <c r="W511" s="32">
        <v>82.38</v>
      </c>
      <c r="X511" s="32">
        <v>82.6</v>
      </c>
      <c r="Y511" s="32">
        <v>82.13</v>
      </c>
      <c r="Z511" s="32">
        <v>81.44</v>
      </c>
      <c r="AA511" s="21"/>
      <c r="AB511" s="21"/>
    </row>
    <row r="512" spans="2:28" s="6" customFormat="1" x14ac:dyDescent="0.25">
      <c r="B512" s="31">
        <f t="shared" si="11"/>
        <v>43838</v>
      </c>
      <c r="C512" s="32">
        <v>81.709999999999994</v>
      </c>
      <c r="D512" s="32">
        <v>81.650000000000006</v>
      </c>
      <c r="E512" s="32">
        <v>81.260000000000005</v>
      </c>
      <c r="F512" s="32">
        <v>81.31</v>
      </c>
      <c r="G512" s="32">
        <v>80.64</v>
      </c>
      <c r="H512" s="32">
        <v>80.58</v>
      </c>
      <c r="I512" s="32">
        <v>80.599999999999994</v>
      </c>
      <c r="J512" s="32">
        <v>80.62</v>
      </c>
      <c r="K512" s="32">
        <v>80.56</v>
      </c>
      <c r="L512" s="32">
        <v>81.73</v>
      </c>
      <c r="M512" s="32">
        <v>82.09</v>
      </c>
      <c r="N512" s="32">
        <v>82.19</v>
      </c>
      <c r="O512" s="32">
        <v>82.28</v>
      </c>
      <c r="P512" s="32">
        <v>82.31</v>
      </c>
      <c r="Q512" s="32">
        <v>82.33</v>
      </c>
      <c r="R512" s="32">
        <v>82.2</v>
      </c>
      <c r="S512" s="32">
        <v>82.27</v>
      </c>
      <c r="T512" s="32">
        <v>82.32</v>
      </c>
      <c r="U512" s="32">
        <v>82.34</v>
      </c>
      <c r="V512" s="32">
        <v>82.2</v>
      </c>
      <c r="W512" s="32">
        <v>82.35</v>
      </c>
      <c r="X512" s="32">
        <v>82.25</v>
      </c>
      <c r="Y512" s="32">
        <v>81.41</v>
      </c>
      <c r="Z512" s="32">
        <v>81.42</v>
      </c>
      <c r="AA512" s="21"/>
      <c r="AB512" s="21"/>
    </row>
    <row r="513" spans="2:28" s="6" customFormat="1" x14ac:dyDescent="0.25">
      <c r="B513" s="31">
        <f t="shared" si="11"/>
        <v>43839</v>
      </c>
      <c r="C513" s="32">
        <v>80.69</v>
      </c>
      <c r="D513" s="32">
        <v>80.72</v>
      </c>
      <c r="E513" s="32">
        <v>80.28</v>
      </c>
      <c r="F513" s="32">
        <v>80.31</v>
      </c>
      <c r="G513" s="32">
        <v>80.400000000000006</v>
      </c>
      <c r="H513" s="32">
        <v>80.650000000000006</v>
      </c>
      <c r="I513" s="32">
        <v>81.81</v>
      </c>
      <c r="J513" s="32">
        <v>82.05</v>
      </c>
      <c r="K513" s="32">
        <v>81.63</v>
      </c>
      <c r="L513" s="32">
        <v>81.58</v>
      </c>
      <c r="M513" s="32">
        <v>81.760000000000005</v>
      </c>
      <c r="N513" s="32">
        <v>81.739999999999995</v>
      </c>
      <c r="O513" s="32">
        <v>81.66</v>
      </c>
      <c r="P513" s="32">
        <v>81.56</v>
      </c>
      <c r="Q513" s="32">
        <v>81.650000000000006</v>
      </c>
      <c r="R513" s="32">
        <v>81.63</v>
      </c>
      <c r="S513" s="32">
        <v>81.650000000000006</v>
      </c>
      <c r="T513" s="32">
        <v>81.77</v>
      </c>
      <c r="U513" s="32">
        <v>82.03</v>
      </c>
      <c r="V513" s="32">
        <v>81.97</v>
      </c>
      <c r="W513" s="32">
        <v>81.97</v>
      </c>
      <c r="X513" s="32">
        <v>82.34</v>
      </c>
      <c r="Y513" s="32">
        <v>81.819999999999993</v>
      </c>
      <c r="Z513" s="32">
        <v>79.94</v>
      </c>
      <c r="AA513" s="21"/>
      <c r="AB513" s="21"/>
    </row>
    <row r="514" spans="2:28" s="6" customFormat="1" x14ac:dyDescent="0.25">
      <c r="B514" s="31">
        <f t="shared" si="11"/>
        <v>43840</v>
      </c>
      <c r="C514" s="32">
        <v>81.39</v>
      </c>
      <c r="D514" s="32">
        <v>80.75</v>
      </c>
      <c r="E514" s="32">
        <v>80.239999999999995</v>
      </c>
      <c r="F514" s="32">
        <v>80.349999999999994</v>
      </c>
      <c r="G514" s="32">
        <v>80.400000000000006</v>
      </c>
      <c r="H514" s="32">
        <v>80.95</v>
      </c>
      <c r="I514" s="32">
        <v>81.67</v>
      </c>
      <c r="J514" s="32">
        <v>81.8</v>
      </c>
      <c r="K514" s="32">
        <v>81.739999999999995</v>
      </c>
      <c r="L514" s="32">
        <v>82</v>
      </c>
      <c r="M514" s="32">
        <v>82.2</v>
      </c>
      <c r="N514" s="32">
        <v>82.15</v>
      </c>
      <c r="O514" s="32">
        <v>82.27</v>
      </c>
      <c r="P514" s="32">
        <v>82.23</v>
      </c>
      <c r="Q514" s="32">
        <v>82.23</v>
      </c>
      <c r="R514" s="32">
        <v>81.95</v>
      </c>
      <c r="S514" s="32">
        <v>82.14</v>
      </c>
      <c r="T514" s="32">
        <v>82.14</v>
      </c>
      <c r="U514" s="32">
        <v>82.09</v>
      </c>
      <c r="V514" s="32">
        <v>82.07</v>
      </c>
      <c r="W514" s="32">
        <v>81.87</v>
      </c>
      <c r="X514" s="32">
        <v>82.28</v>
      </c>
      <c r="Y514" s="32">
        <v>81.7</v>
      </c>
      <c r="Z514" s="32">
        <v>80.64</v>
      </c>
      <c r="AA514" s="21"/>
      <c r="AB514" s="21"/>
    </row>
    <row r="515" spans="2:28" s="6" customFormat="1" x14ac:dyDescent="0.25">
      <c r="B515" s="31">
        <f t="shared" si="11"/>
        <v>43841</v>
      </c>
      <c r="C515" s="32">
        <v>81.17</v>
      </c>
      <c r="D515" s="32">
        <v>80.239999999999995</v>
      </c>
      <c r="E515" s="32">
        <v>80.02</v>
      </c>
      <c r="F515" s="32">
        <v>79.33</v>
      </c>
      <c r="G515" s="32">
        <v>79.400000000000006</v>
      </c>
      <c r="H515" s="32">
        <v>80.13</v>
      </c>
      <c r="I515" s="32">
        <v>80.430000000000007</v>
      </c>
      <c r="J515" s="32">
        <v>80.77</v>
      </c>
      <c r="K515" s="32">
        <v>81.97</v>
      </c>
      <c r="L515" s="32">
        <v>82.91</v>
      </c>
      <c r="M515" s="32">
        <v>83.13</v>
      </c>
      <c r="N515" s="32">
        <v>83.24</v>
      </c>
      <c r="O515" s="32">
        <v>83.15</v>
      </c>
      <c r="P515" s="32">
        <v>83.09</v>
      </c>
      <c r="Q515" s="32">
        <v>83.13</v>
      </c>
      <c r="R515" s="32">
        <v>82.98</v>
      </c>
      <c r="S515" s="32">
        <v>83.22</v>
      </c>
      <c r="T515" s="32">
        <v>83.31</v>
      </c>
      <c r="U515" s="32">
        <v>83.26</v>
      </c>
      <c r="V515" s="32">
        <v>83.12</v>
      </c>
      <c r="W515" s="32">
        <v>83.22</v>
      </c>
      <c r="X515" s="32">
        <v>82.85</v>
      </c>
      <c r="Y515" s="32">
        <v>81.760000000000005</v>
      </c>
      <c r="Z515" s="32">
        <v>80.7</v>
      </c>
      <c r="AA515" s="21"/>
      <c r="AB515" s="21"/>
    </row>
    <row r="516" spans="2:28" s="6" customFormat="1" x14ac:dyDescent="0.25">
      <c r="B516" s="31">
        <f t="shared" si="11"/>
        <v>43842</v>
      </c>
      <c r="C516" s="32">
        <v>80.63</v>
      </c>
      <c r="D516" s="32">
        <v>80.38</v>
      </c>
      <c r="E516" s="32">
        <v>80.069999999999993</v>
      </c>
      <c r="F516" s="32">
        <v>79.56</v>
      </c>
      <c r="G516" s="32">
        <v>79.66</v>
      </c>
      <c r="H516" s="32">
        <v>79.81</v>
      </c>
      <c r="I516" s="32">
        <v>81.41</v>
      </c>
      <c r="J516" s="32">
        <v>81.77</v>
      </c>
      <c r="K516" s="32">
        <v>81.67</v>
      </c>
      <c r="L516" s="32">
        <v>82.89</v>
      </c>
      <c r="M516" s="32">
        <v>82.93</v>
      </c>
      <c r="N516" s="32">
        <v>83.1</v>
      </c>
      <c r="O516" s="32">
        <v>83.19</v>
      </c>
      <c r="P516" s="32">
        <v>83.09</v>
      </c>
      <c r="Q516" s="32">
        <v>83.1</v>
      </c>
      <c r="R516" s="32">
        <v>82.83</v>
      </c>
      <c r="S516" s="32">
        <v>82.97</v>
      </c>
      <c r="T516" s="32">
        <v>83.2</v>
      </c>
      <c r="U516" s="32">
        <v>82.87</v>
      </c>
      <c r="V516" s="32">
        <v>82.83</v>
      </c>
      <c r="W516" s="32">
        <v>83.04</v>
      </c>
      <c r="X516" s="32">
        <v>82.7</v>
      </c>
      <c r="Y516" s="32">
        <v>82.04</v>
      </c>
      <c r="Z516" s="32">
        <v>80.72</v>
      </c>
      <c r="AA516" s="21"/>
      <c r="AB516" s="21"/>
    </row>
    <row r="517" spans="2:28" s="6" customFormat="1" x14ac:dyDescent="0.25">
      <c r="B517" s="31">
        <f t="shared" si="11"/>
        <v>43843</v>
      </c>
      <c r="C517" s="32">
        <v>80.09</v>
      </c>
      <c r="D517" s="32">
        <v>79.760000000000005</v>
      </c>
      <c r="E517" s="32">
        <v>79.69</v>
      </c>
      <c r="F517" s="32">
        <v>79.349999999999994</v>
      </c>
      <c r="G517" s="32">
        <v>79.48</v>
      </c>
      <c r="H517" s="32">
        <v>79.98</v>
      </c>
      <c r="I517" s="32">
        <v>80.88</v>
      </c>
      <c r="J517" s="32">
        <v>82.49</v>
      </c>
      <c r="K517" s="32">
        <v>82.56</v>
      </c>
      <c r="L517" s="32">
        <v>83.07</v>
      </c>
      <c r="M517" s="32">
        <v>83.49</v>
      </c>
      <c r="N517" s="32">
        <v>83.32</v>
      </c>
      <c r="O517" s="32">
        <v>83.25</v>
      </c>
      <c r="P517" s="32">
        <v>83.23</v>
      </c>
      <c r="Q517" s="32">
        <v>83.15</v>
      </c>
      <c r="R517" s="32">
        <v>82.89</v>
      </c>
      <c r="S517" s="32">
        <v>83.08</v>
      </c>
      <c r="T517" s="32">
        <v>83.04</v>
      </c>
      <c r="U517" s="32">
        <v>82.89</v>
      </c>
      <c r="V517" s="32">
        <v>82.69</v>
      </c>
      <c r="W517" s="32">
        <v>82.26</v>
      </c>
      <c r="X517" s="32">
        <v>81.709999999999994</v>
      </c>
      <c r="Y517" s="32">
        <v>80.91</v>
      </c>
      <c r="Z517" s="32">
        <v>80.290000000000006</v>
      </c>
      <c r="AA517" s="21"/>
      <c r="AB517" s="21"/>
    </row>
    <row r="518" spans="2:28" s="6" customFormat="1" x14ac:dyDescent="0.25">
      <c r="B518" s="31">
        <f t="shared" si="11"/>
        <v>43844</v>
      </c>
      <c r="C518" s="32">
        <v>79.790000000000006</v>
      </c>
      <c r="D518" s="32">
        <v>79.33</v>
      </c>
      <c r="E518" s="32">
        <v>79.5</v>
      </c>
      <c r="F518" s="32">
        <v>79.319999999999993</v>
      </c>
      <c r="G518" s="32">
        <v>79.739999999999995</v>
      </c>
      <c r="H518" s="32">
        <v>79.2</v>
      </c>
      <c r="I518" s="32">
        <v>80.58</v>
      </c>
      <c r="J518" s="32">
        <v>81.459999999999994</v>
      </c>
      <c r="K518" s="32">
        <v>81.239999999999995</v>
      </c>
      <c r="L518" s="32">
        <v>80.959999999999994</v>
      </c>
      <c r="M518" s="32">
        <v>81.05</v>
      </c>
      <c r="N518" s="32">
        <v>81.03</v>
      </c>
      <c r="O518" s="32">
        <v>81.17</v>
      </c>
      <c r="P518" s="32">
        <v>81.209999999999994</v>
      </c>
      <c r="Q518" s="32">
        <v>81.099999999999994</v>
      </c>
      <c r="R518" s="32">
        <v>80.81</v>
      </c>
      <c r="S518" s="32">
        <v>81.099999999999994</v>
      </c>
      <c r="T518" s="32">
        <v>80.989999999999995</v>
      </c>
      <c r="U518" s="32">
        <v>81.19</v>
      </c>
      <c r="V518" s="32">
        <v>81.11</v>
      </c>
      <c r="W518" s="32">
        <v>81.27</v>
      </c>
      <c r="X518" s="32">
        <v>81.45</v>
      </c>
      <c r="Y518" s="32">
        <v>81.290000000000006</v>
      </c>
      <c r="Z518" s="32">
        <v>80.69</v>
      </c>
      <c r="AA518" s="21"/>
      <c r="AB518" s="21"/>
    </row>
    <row r="519" spans="2:28" s="6" customFormat="1" x14ac:dyDescent="0.25">
      <c r="B519" s="31">
        <f t="shared" si="11"/>
        <v>43845</v>
      </c>
      <c r="C519" s="32">
        <v>81.36</v>
      </c>
      <c r="D519" s="32">
        <v>80.66</v>
      </c>
      <c r="E519" s="32">
        <v>80.540000000000006</v>
      </c>
      <c r="F519" s="32">
        <v>79.75</v>
      </c>
      <c r="G519" s="32">
        <v>79.98</v>
      </c>
      <c r="H519" s="32">
        <v>80.38</v>
      </c>
      <c r="I519" s="32">
        <v>81.2</v>
      </c>
      <c r="J519" s="32">
        <v>80.91</v>
      </c>
      <c r="K519" s="32">
        <v>81.73</v>
      </c>
      <c r="L519" s="32">
        <v>82.43</v>
      </c>
      <c r="M519" s="32">
        <v>82.59</v>
      </c>
      <c r="N519" s="32">
        <v>82.59</v>
      </c>
      <c r="O519" s="32">
        <v>82.37</v>
      </c>
      <c r="P519" s="32">
        <v>82.39</v>
      </c>
      <c r="Q519" s="32">
        <v>82.35</v>
      </c>
      <c r="R519" s="32">
        <v>82.34</v>
      </c>
      <c r="S519" s="32">
        <v>82.37</v>
      </c>
      <c r="T519" s="32">
        <v>81.94</v>
      </c>
      <c r="U519" s="32">
        <v>81.599999999999994</v>
      </c>
      <c r="V519" s="32">
        <v>81.48</v>
      </c>
      <c r="W519" s="32">
        <v>81.39</v>
      </c>
      <c r="X519" s="32">
        <v>81.58</v>
      </c>
      <c r="Y519" s="32">
        <v>81.069999999999993</v>
      </c>
      <c r="Z519" s="32">
        <v>81.13</v>
      </c>
      <c r="AA519" s="21"/>
      <c r="AB519" s="21"/>
    </row>
    <row r="520" spans="2:28" s="6" customFormat="1" x14ac:dyDescent="0.25">
      <c r="B520" s="31">
        <f t="shared" si="11"/>
        <v>43846</v>
      </c>
      <c r="C520" s="32">
        <v>81.400000000000006</v>
      </c>
      <c r="D520" s="32">
        <v>80.599999999999994</v>
      </c>
      <c r="E520" s="32">
        <v>80.95</v>
      </c>
      <c r="F520" s="32">
        <v>80.63</v>
      </c>
      <c r="G520" s="32">
        <v>81.11</v>
      </c>
      <c r="H520" s="32">
        <v>80.44</v>
      </c>
      <c r="I520" s="32">
        <v>81.260000000000005</v>
      </c>
      <c r="J520" s="32">
        <v>81.709999999999994</v>
      </c>
      <c r="K520" s="32">
        <v>82.69</v>
      </c>
      <c r="L520" s="32">
        <v>82.79</v>
      </c>
      <c r="M520" s="32">
        <v>82.99</v>
      </c>
      <c r="N520" s="32">
        <v>82.99</v>
      </c>
      <c r="O520" s="32">
        <v>82.86</v>
      </c>
      <c r="P520" s="32">
        <v>82.94</v>
      </c>
      <c r="Q520" s="32">
        <v>83</v>
      </c>
      <c r="R520" s="32">
        <v>82.87</v>
      </c>
      <c r="S520" s="32">
        <v>83.08</v>
      </c>
      <c r="T520" s="32">
        <v>83.14</v>
      </c>
      <c r="U520" s="32">
        <v>82.99</v>
      </c>
      <c r="V520" s="32">
        <v>83.04</v>
      </c>
      <c r="W520" s="32">
        <v>82.87</v>
      </c>
      <c r="X520" s="32">
        <v>82.47</v>
      </c>
      <c r="Y520" s="32">
        <v>81.459999999999994</v>
      </c>
      <c r="Z520" s="32">
        <v>80.790000000000006</v>
      </c>
      <c r="AA520" s="21"/>
      <c r="AB520" s="21"/>
    </row>
    <row r="521" spans="2:28" s="6" customFormat="1" ht="15.75" customHeight="1" x14ac:dyDescent="0.25">
      <c r="B521" s="31">
        <f t="shared" si="11"/>
        <v>43847</v>
      </c>
      <c r="C521" s="32">
        <v>80.900000000000006</v>
      </c>
      <c r="D521" s="32">
        <v>81.05</v>
      </c>
      <c r="E521" s="32">
        <v>81.11</v>
      </c>
      <c r="F521" s="32">
        <v>80.62</v>
      </c>
      <c r="G521" s="32">
        <v>80.7</v>
      </c>
      <c r="H521" s="32">
        <v>80.69</v>
      </c>
      <c r="I521" s="32">
        <v>81.06</v>
      </c>
      <c r="J521" s="32">
        <v>82.92</v>
      </c>
      <c r="K521" s="32">
        <v>83.29</v>
      </c>
      <c r="L521" s="32">
        <v>83.49</v>
      </c>
      <c r="M521" s="32">
        <v>83.59</v>
      </c>
      <c r="N521" s="32">
        <v>83.7</v>
      </c>
      <c r="O521" s="32">
        <v>83.62</v>
      </c>
      <c r="P521" s="32">
        <v>83.63</v>
      </c>
      <c r="Q521" s="32">
        <v>83.54</v>
      </c>
      <c r="R521" s="32">
        <v>83.41</v>
      </c>
      <c r="S521" s="32">
        <v>83.61</v>
      </c>
      <c r="T521" s="32">
        <v>83.51</v>
      </c>
      <c r="U521" s="32">
        <v>83.5</v>
      </c>
      <c r="V521" s="32">
        <v>83.5</v>
      </c>
      <c r="W521" s="32">
        <v>83.31</v>
      </c>
      <c r="X521" s="32">
        <v>83.53</v>
      </c>
      <c r="Y521" s="32">
        <v>82.87</v>
      </c>
      <c r="Z521" s="32">
        <v>81.61</v>
      </c>
      <c r="AA521" s="21"/>
      <c r="AB521" s="21"/>
    </row>
    <row r="522" spans="2:28" s="6" customFormat="1" x14ac:dyDescent="0.25">
      <c r="B522" s="31">
        <f t="shared" si="11"/>
        <v>43848</v>
      </c>
      <c r="C522" s="32">
        <v>82.99</v>
      </c>
      <c r="D522" s="32">
        <v>82.63</v>
      </c>
      <c r="E522" s="32">
        <v>82.58</v>
      </c>
      <c r="F522" s="32">
        <v>82.23</v>
      </c>
      <c r="G522" s="32">
        <v>81.819999999999993</v>
      </c>
      <c r="H522" s="32">
        <v>81.319999999999993</v>
      </c>
      <c r="I522" s="32">
        <v>83.38</v>
      </c>
      <c r="J522" s="32">
        <v>83.75</v>
      </c>
      <c r="K522" s="32">
        <v>84.03</v>
      </c>
      <c r="L522" s="32">
        <v>84.27</v>
      </c>
      <c r="M522" s="32">
        <v>84.07</v>
      </c>
      <c r="N522" s="32">
        <v>84.18</v>
      </c>
      <c r="O522" s="32">
        <v>84.18</v>
      </c>
      <c r="P522" s="32">
        <v>84.14</v>
      </c>
      <c r="Q522" s="32">
        <v>84.08</v>
      </c>
      <c r="R522" s="32">
        <v>83.99</v>
      </c>
      <c r="S522" s="32">
        <v>84.19</v>
      </c>
      <c r="T522" s="32">
        <v>84.52</v>
      </c>
      <c r="U522" s="32">
        <v>84.29</v>
      </c>
      <c r="V522" s="32">
        <v>84.16</v>
      </c>
      <c r="W522" s="32">
        <v>84.26</v>
      </c>
      <c r="X522" s="32">
        <v>84.13</v>
      </c>
      <c r="Y522" s="32">
        <v>83.39</v>
      </c>
      <c r="Z522" s="32">
        <v>82.73</v>
      </c>
      <c r="AA522" s="21"/>
      <c r="AB522" s="21"/>
    </row>
    <row r="523" spans="2:28" x14ac:dyDescent="0.25">
      <c r="B523" s="31">
        <f t="shared" si="11"/>
        <v>43849</v>
      </c>
      <c r="C523" s="32">
        <v>82.45</v>
      </c>
      <c r="D523" s="32">
        <v>81.87</v>
      </c>
      <c r="E523" s="32">
        <v>81.209999999999994</v>
      </c>
      <c r="F523" s="32">
        <v>82.21</v>
      </c>
      <c r="G523" s="32">
        <v>81.55</v>
      </c>
      <c r="H523" s="32">
        <v>80.17</v>
      </c>
      <c r="I523" s="32">
        <v>83.17</v>
      </c>
      <c r="J523" s="32">
        <v>83.36</v>
      </c>
      <c r="K523" s="32">
        <v>82.05</v>
      </c>
      <c r="L523" s="32">
        <v>82.74</v>
      </c>
      <c r="M523" s="32">
        <v>83.17</v>
      </c>
      <c r="N523" s="32">
        <v>83.66</v>
      </c>
      <c r="O523" s="32">
        <v>83.91</v>
      </c>
      <c r="P523" s="32">
        <v>83.49</v>
      </c>
      <c r="Q523" s="32">
        <v>83.82</v>
      </c>
      <c r="R523" s="32">
        <v>83.42</v>
      </c>
      <c r="S523" s="32">
        <v>83.69</v>
      </c>
      <c r="T523" s="32">
        <v>83.84</v>
      </c>
      <c r="U523" s="32">
        <v>83.84</v>
      </c>
      <c r="V523" s="32">
        <v>83.68</v>
      </c>
      <c r="W523" s="32">
        <v>83.65</v>
      </c>
      <c r="X523" s="32">
        <v>82.71</v>
      </c>
      <c r="Y523" s="32">
        <v>80.989999999999995</v>
      </c>
      <c r="Z523" s="32">
        <v>82.03</v>
      </c>
    </row>
    <row r="524" spans="2:28" s="6" customFormat="1" ht="15" customHeight="1" x14ac:dyDescent="0.25">
      <c r="B524" s="31">
        <f t="shared" si="11"/>
        <v>43850</v>
      </c>
      <c r="C524" s="32">
        <v>82.86</v>
      </c>
      <c r="D524" s="32">
        <v>82.15</v>
      </c>
      <c r="E524" s="32">
        <v>82.44</v>
      </c>
      <c r="F524" s="32">
        <v>82.32</v>
      </c>
      <c r="G524" s="32">
        <v>82.69</v>
      </c>
      <c r="H524" s="32">
        <v>81.819999999999993</v>
      </c>
      <c r="I524" s="32">
        <v>82.38</v>
      </c>
      <c r="J524" s="32">
        <v>83.84</v>
      </c>
      <c r="K524" s="32">
        <v>83.7</v>
      </c>
      <c r="L524" s="32">
        <v>83.76</v>
      </c>
      <c r="M524" s="32">
        <v>84.04</v>
      </c>
      <c r="N524" s="32">
        <v>83.93</v>
      </c>
      <c r="O524" s="32">
        <v>84.05</v>
      </c>
      <c r="P524" s="32">
        <v>84.01</v>
      </c>
      <c r="Q524" s="32">
        <v>83.36</v>
      </c>
      <c r="R524" s="32">
        <v>82.99</v>
      </c>
      <c r="S524" s="32">
        <v>83.14</v>
      </c>
      <c r="T524" s="32">
        <v>83.03</v>
      </c>
      <c r="U524" s="32">
        <v>83.05</v>
      </c>
      <c r="V524" s="32">
        <v>83.25</v>
      </c>
      <c r="W524" s="32">
        <v>82.91</v>
      </c>
      <c r="X524" s="32">
        <v>82.79</v>
      </c>
      <c r="Y524" s="32">
        <v>82.15</v>
      </c>
      <c r="Z524" s="32">
        <v>82.29</v>
      </c>
      <c r="AA524" s="21"/>
      <c r="AB524" s="21"/>
    </row>
    <row r="525" spans="2:28" s="6" customFormat="1" x14ac:dyDescent="0.25">
      <c r="B525" s="31">
        <f t="shared" si="11"/>
        <v>43851</v>
      </c>
      <c r="C525" s="32">
        <v>80.489999999999995</v>
      </c>
      <c r="D525" s="32">
        <v>80.87</v>
      </c>
      <c r="E525" s="32">
        <v>80.98</v>
      </c>
      <c r="F525" s="32">
        <v>81.12</v>
      </c>
      <c r="G525" s="32">
        <v>81.17</v>
      </c>
      <c r="H525" s="32">
        <v>80.349999999999994</v>
      </c>
      <c r="I525" s="32">
        <v>81.16</v>
      </c>
      <c r="J525" s="32">
        <v>82.44</v>
      </c>
      <c r="K525" s="32">
        <v>82.78</v>
      </c>
      <c r="L525" s="32">
        <v>83.06</v>
      </c>
      <c r="M525" s="32">
        <v>83.07</v>
      </c>
      <c r="N525" s="32">
        <v>83.07</v>
      </c>
      <c r="O525" s="32">
        <v>82.89</v>
      </c>
      <c r="P525" s="32">
        <v>83.07</v>
      </c>
      <c r="Q525" s="32">
        <v>83.08</v>
      </c>
      <c r="R525" s="32">
        <v>82.79</v>
      </c>
      <c r="S525" s="32">
        <v>82.88</v>
      </c>
      <c r="T525" s="32">
        <v>83.03</v>
      </c>
      <c r="U525" s="32">
        <v>82.96</v>
      </c>
      <c r="V525" s="32">
        <v>82.87</v>
      </c>
      <c r="W525" s="32">
        <v>82.55</v>
      </c>
      <c r="X525" s="32">
        <v>82.23</v>
      </c>
      <c r="Y525" s="32">
        <v>81.849999999999994</v>
      </c>
      <c r="Z525" s="32">
        <v>81.66</v>
      </c>
      <c r="AA525" s="21"/>
      <c r="AB525" s="21"/>
    </row>
    <row r="526" spans="2:28" s="6" customFormat="1" x14ac:dyDescent="0.25">
      <c r="B526" s="31">
        <f t="shared" si="11"/>
        <v>43852</v>
      </c>
      <c r="C526" s="32">
        <v>82.03</v>
      </c>
      <c r="D526" s="32">
        <v>82.2</v>
      </c>
      <c r="E526" s="32">
        <v>82.05</v>
      </c>
      <c r="F526" s="32">
        <v>81.33</v>
      </c>
      <c r="G526" s="32">
        <v>81.42</v>
      </c>
      <c r="H526" s="32">
        <v>82.5</v>
      </c>
      <c r="I526" s="32">
        <v>81.290000000000006</v>
      </c>
      <c r="J526" s="32">
        <v>81.95</v>
      </c>
      <c r="K526" s="32">
        <v>81.77</v>
      </c>
      <c r="L526" s="32">
        <v>81.72</v>
      </c>
      <c r="M526" s="32">
        <v>81.44</v>
      </c>
      <c r="N526" s="32">
        <v>81.650000000000006</v>
      </c>
      <c r="O526" s="32">
        <v>81.8</v>
      </c>
      <c r="P526" s="32">
        <v>81.680000000000007</v>
      </c>
      <c r="Q526" s="32">
        <v>82.02</v>
      </c>
      <c r="R526" s="32">
        <v>81.84</v>
      </c>
      <c r="S526" s="32">
        <v>81.83</v>
      </c>
      <c r="T526" s="32">
        <v>82.15</v>
      </c>
      <c r="U526" s="32">
        <v>82.23</v>
      </c>
      <c r="V526" s="32">
        <v>82.39</v>
      </c>
      <c r="W526" s="32">
        <v>82.33</v>
      </c>
      <c r="X526" s="32">
        <v>82.58</v>
      </c>
      <c r="Y526" s="32">
        <v>81.98</v>
      </c>
      <c r="Z526" s="32">
        <v>81.88</v>
      </c>
      <c r="AA526" s="21"/>
      <c r="AB526" s="21"/>
    </row>
    <row r="527" spans="2:28" s="6" customFormat="1" x14ac:dyDescent="0.25">
      <c r="B527" s="31">
        <f t="shared" si="11"/>
        <v>43853</v>
      </c>
      <c r="C527" s="32">
        <v>82.33</v>
      </c>
      <c r="D527" s="32">
        <v>82.37</v>
      </c>
      <c r="E527" s="32">
        <v>82.18</v>
      </c>
      <c r="F527" s="32">
        <v>81.48</v>
      </c>
      <c r="G527" s="32">
        <v>81.67</v>
      </c>
      <c r="H527" s="32">
        <v>82.44</v>
      </c>
      <c r="I527" s="32">
        <v>81.69</v>
      </c>
      <c r="J527" s="32">
        <v>82.57</v>
      </c>
      <c r="K527" s="32">
        <v>82.88</v>
      </c>
      <c r="L527" s="32">
        <v>82.92</v>
      </c>
      <c r="M527" s="32">
        <v>82.82</v>
      </c>
      <c r="N527" s="32">
        <v>83.08</v>
      </c>
      <c r="O527" s="32">
        <v>83.06</v>
      </c>
      <c r="P527" s="32">
        <v>83.06</v>
      </c>
      <c r="Q527" s="32">
        <v>83.01</v>
      </c>
      <c r="R527" s="32">
        <v>82.9</v>
      </c>
      <c r="S527" s="32">
        <v>83</v>
      </c>
      <c r="T527" s="32">
        <v>83.14</v>
      </c>
      <c r="U527" s="32">
        <v>83.19</v>
      </c>
      <c r="V527" s="32">
        <v>83.23</v>
      </c>
      <c r="W527" s="32">
        <v>83.29</v>
      </c>
      <c r="X527" s="32">
        <v>83.04</v>
      </c>
      <c r="Y527" s="32">
        <v>82.53</v>
      </c>
      <c r="Z527" s="32">
        <v>81.790000000000006</v>
      </c>
      <c r="AA527" s="21"/>
      <c r="AB527" s="21"/>
    </row>
    <row r="528" spans="2:28" s="6" customFormat="1" x14ac:dyDescent="0.25">
      <c r="B528" s="31">
        <f t="shared" si="11"/>
        <v>43854</v>
      </c>
      <c r="C528" s="32">
        <v>82.24</v>
      </c>
      <c r="D528" s="32">
        <v>82.3</v>
      </c>
      <c r="E528" s="32">
        <v>81.760000000000005</v>
      </c>
      <c r="F528" s="32">
        <v>81.53</v>
      </c>
      <c r="G528" s="32">
        <v>82.51</v>
      </c>
      <c r="H528" s="32">
        <v>82.48</v>
      </c>
      <c r="I528" s="32">
        <v>82.36</v>
      </c>
      <c r="J528" s="32">
        <v>83.47</v>
      </c>
      <c r="K528" s="32">
        <v>82.94</v>
      </c>
      <c r="L528" s="32">
        <v>82.74</v>
      </c>
      <c r="M528" s="32">
        <v>82.67</v>
      </c>
      <c r="N528" s="32">
        <v>83</v>
      </c>
      <c r="O528" s="32">
        <v>83.04</v>
      </c>
      <c r="P528" s="32">
        <v>82.99</v>
      </c>
      <c r="Q528" s="32">
        <v>82.92</v>
      </c>
      <c r="R528" s="32">
        <v>82.6</v>
      </c>
      <c r="S528" s="32">
        <v>82.68</v>
      </c>
      <c r="T528" s="32">
        <v>82.95</v>
      </c>
      <c r="U528" s="32">
        <v>82.88</v>
      </c>
      <c r="V528" s="32">
        <v>83.03</v>
      </c>
      <c r="W528" s="32">
        <v>82.63</v>
      </c>
      <c r="X528" s="32">
        <v>82.94</v>
      </c>
      <c r="Y528" s="32">
        <v>82.48</v>
      </c>
      <c r="Z528" s="32">
        <v>81.36</v>
      </c>
      <c r="AA528" s="21"/>
      <c r="AB528" s="21"/>
    </row>
    <row r="529" spans="2:28" s="6" customFormat="1" x14ac:dyDescent="0.25">
      <c r="B529" s="31">
        <f t="shared" si="11"/>
        <v>43855</v>
      </c>
      <c r="C529" s="32">
        <v>82.52</v>
      </c>
      <c r="D529" s="32">
        <v>81.93</v>
      </c>
      <c r="E529" s="32">
        <v>81.709999999999994</v>
      </c>
      <c r="F529" s="32">
        <v>81.38</v>
      </c>
      <c r="G529" s="32">
        <v>81.59</v>
      </c>
      <c r="H529" s="32">
        <v>81.94</v>
      </c>
      <c r="I529" s="32">
        <v>83.71</v>
      </c>
      <c r="J529" s="32">
        <v>82.34</v>
      </c>
      <c r="K529" s="32">
        <v>81.94</v>
      </c>
      <c r="L529" s="32">
        <v>82.16</v>
      </c>
      <c r="M529" s="32">
        <v>82.02</v>
      </c>
      <c r="N529" s="32">
        <v>82.31</v>
      </c>
      <c r="O529" s="32">
        <v>82.44</v>
      </c>
      <c r="P529" s="32">
        <v>83.17</v>
      </c>
      <c r="Q529" s="32">
        <v>82.79</v>
      </c>
      <c r="R529" s="32">
        <v>82.83</v>
      </c>
      <c r="S529" s="32">
        <v>82.68</v>
      </c>
      <c r="T529" s="32">
        <v>82.51</v>
      </c>
      <c r="U529" s="32">
        <v>82.42</v>
      </c>
      <c r="V529" s="32">
        <v>82.33</v>
      </c>
      <c r="W529" s="32">
        <v>82.7</v>
      </c>
      <c r="X529" s="32">
        <v>81.31</v>
      </c>
      <c r="Y529" s="32">
        <v>81.11</v>
      </c>
      <c r="Z529" s="32">
        <v>82.08</v>
      </c>
      <c r="AA529" s="21"/>
      <c r="AB529" s="21"/>
    </row>
    <row r="530" spans="2:28" s="6" customFormat="1" x14ac:dyDescent="0.25">
      <c r="B530" s="31">
        <f t="shared" si="11"/>
        <v>43856</v>
      </c>
      <c r="C530" s="32">
        <v>80.98</v>
      </c>
      <c r="D530" s="32">
        <v>80.75</v>
      </c>
      <c r="E530" s="32">
        <v>80.5</v>
      </c>
      <c r="F530" s="32">
        <v>80.239999999999995</v>
      </c>
      <c r="G530" s="32">
        <v>80.75</v>
      </c>
      <c r="H530" s="32">
        <v>80.81</v>
      </c>
      <c r="I530" s="32">
        <v>84.05</v>
      </c>
      <c r="J530" s="32">
        <v>81.12</v>
      </c>
      <c r="K530" s="32">
        <v>81.650000000000006</v>
      </c>
      <c r="L530" s="32">
        <v>81.819999999999993</v>
      </c>
      <c r="M530" s="32">
        <v>82.68</v>
      </c>
      <c r="N530" s="32">
        <v>83.09</v>
      </c>
      <c r="O530" s="32">
        <v>83.24</v>
      </c>
      <c r="P530" s="32">
        <v>83.24</v>
      </c>
      <c r="Q530" s="32">
        <v>83.24</v>
      </c>
      <c r="R530" s="32">
        <v>83.21</v>
      </c>
      <c r="S530" s="32">
        <v>83.44</v>
      </c>
      <c r="T530" s="32">
        <v>83.57</v>
      </c>
      <c r="U530" s="32">
        <v>83.33</v>
      </c>
      <c r="V530" s="32">
        <v>82.95</v>
      </c>
      <c r="W530" s="32">
        <v>83.17</v>
      </c>
      <c r="X530" s="32">
        <v>82.66</v>
      </c>
      <c r="Y530" s="32">
        <v>80.8</v>
      </c>
      <c r="Z530" s="32">
        <v>81.03</v>
      </c>
      <c r="AA530" s="21"/>
      <c r="AB530" s="21"/>
    </row>
    <row r="531" spans="2:28" s="6" customFormat="1" x14ac:dyDescent="0.25">
      <c r="B531" s="31">
        <f t="shared" si="11"/>
        <v>43857</v>
      </c>
      <c r="C531" s="32">
        <v>80.56</v>
      </c>
      <c r="D531" s="32">
        <v>80.72</v>
      </c>
      <c r="E531" s="32">
        <v>80.38</v>
      </c>
      <c r="F531" s="32">
        <v>80.08</v>
      </c>
      <c r="G531" s="32">
        <v>80.52</v>
      </c>
      <c r="H531" s="32">
        <v>80.84</v>
      </c>
      <c r="I531" s="32">
        <v>80.88</v>
      </c>
      <c r="J531" s="32">
        <v>83.01</v>
      </c>
      <c r="K531" s="32">
        <v>82.92</v>
      </c>
      <c r="L531" s="32">
        <v>82.48</v>
      </c>
      <c r="M531" s="32">
        <v>82.38</v>
      </c>
      <c r="N531" s="32">
        <v>82.53</v>
      </c>
      <c r="O531" s="32">
        <v>82.69</v>
      </c>
      <c r="P531" s="32">
        <v>82.5</v>
      </c>
      <c r="Q531" s="32">
        <v>82.51</v>
      </c>
      <c r="R531" s="32">
        <v>82.35</v>
      </c>
      <c r="S531" s="32">
        <v>82.35</v>
      </c>
      <c r="T531" s="32">
        <v>82.29</v>
      </c>
      <c r="U531" s="32">
        <v>82.47</v>
      </c>
      <c r="V531" s="32">
        <v>82.69</v>
      </c>
      <c r="W531" s="32">
        <v>82.6</v>
      </c>
      <c r="X531" s="32">
        <v>82.22</v>
      </c>
      <c r="Y531" s="32">
        <v>80.59</v>
      </c>
      <c r="Z531" s="32">
        <v>80.81</v>
      </c>
      <c r="AA531" s="21"/>
      <c r="AB531" s="21"/>
    </row>
    <row r="532" spans="2:28" s="6" customFormat="1" ht="15" customHeight="1" x14ac:dyDescent="0.25">
      <c r="B532" s="31">
        <f t="shared" si="11"/>
        <v>43858</v>
      </c>
      <c r="C532" s="32">
        <v>80.83</v>
      </c>
      <c r="D532" s="32">
        <v>80.63</v>
      </c>
      <c r="E532" s="32">
        <v>80.58</v>
      </c>
      <c r="F532" s="32">
        <v>80.42</v>
      </c>
      <c r="G532" s="32">
        <v>80.64</v>
      </c>
      <c r="H532" s="32">
        <v>80.64</v>
      </c>
      <c r="I532" s="32">
        <v>81.02</v>
      </c>
      <c r="J532" s="32">
        <v>82.96</v>
      </c>
      <c r="K532" s="32">
        <v>82.3</v>
      </c>
      <c r="L532" s="32">
        <v>82.08</v>
      </c>
      <c r="M532" s="32">
        <v>82</v>
      </c>
      <c r="N532" s="32">
        <v>82.36</v>
      </c>
      <c r="O532" s="32">
        <v>82.43</v>
      </c>
      <c r="P532" s="32">
        <v>82.33</v>
      </c>
      <c r="Q532" s="32">
        <v>82.36</v>
      </c>
      <c r="R532" s="32">
        <v>81.81</v>
      </c>
      <c r="S532" s="32">
        <v>82.29</v>
      </c>
      <c r="T532" s="32">
        <v>82.32</v>
      </c>
      <c r="U532" s="32">
        <v>82.38</v>
      </c>
      <c r="V532" s="32">
        <v>82.5</v>
      </c>
      <c r="W532" s="32">
        <v>82.42</v>
      </c>
      <c r="X532" s="32">
        <v>82.98</v>
      </c>
      <c r="Y532" s="32">
        <v>81.33</v>
      </c>
      <c r="Z532" s="32">
        <v>80</v>
      </c>
      <c r="AA532" s="21"/>
      <c r="AB532" s="21"/>
    </row>
    <row r="533" spans="2:28" s="6" customFormat="1" x14ac:dyDescent="0.25">
      <c r="B533" s="31">
        <f t="shared" si="11"/>
        <v>43859</v>
      </c>
      <c r="C533" s="32">
        <v>80.97</v>
      </c>
      <c r="D533" s="32">
        <v>80.77</v>
      </c>
      <c r="E533" s="32">
        <v>81.19</v>
      </c>
      <c r="F533" s="32">
        <v>81.09</v>
      </c>
      <c r="G533" s="32">
        <v>80.84</v>
      </c>
      <c r="H533" s="32">
        <v>81.3</v>
      </c>
      <c r="I533" s="32">
        <v>81.38</v>
      </c>
      <c r="J533" s="32">
        <v>82.58</v>
      </c>
      <c r="K533" s="32">
        <v>82.03</v>
      </c>
      <c r="L533" s="32">
        <v>82.02</v>
      </c>
      <c r="M533" s="32">
        <v>82.17</v>
      </c>
      <c r="N533" s="32">
        <v>82.22</v>
      </c>
      <c r="O533" s="32">
        <v>82.18</v>
      </c>
      <c r="P533" s="32">
        <v>82.09</v>
      </c>
      <c r="Q533" s="32">
        <v>82</v>
      </c>
      <c r="R533" s="32">
        <v>81.98</v>
      </c>
      <c r="S533" s="32">
        <v>82.06</v>
      </c>
      <c r="T533" s="32">
        <v>82.16</v>
      </c>
      <c r="U533" s="32">
        <v>82.15</v>
      </c>
      <c r="V533" s="32">
        <v>82.5</v>
      </c>
      <c r="W533" s="32">
        <v>82.11</v>
      </c>
      <c r="X533" s="32">
        <v>82.55</v>
      </c>
      <c r="Y533" s="32">
        <v>82.33</v>
      </c>
      <c r="Z533" s="32">
        <v>81.430000000000007</v>
      </c>
      <c r="AA533" s="21"/>
      <c r="AB533" s="21"/>
    </row>
    <row r="534" spans="2:28" s="6" customFormat="1" x14ac:dyDescent="0.25">
      <c r="B534" s="31">
        <f t="shared" si="11"/>
        <v>43860</v>
      </c>
      <c r="C534" s="32">
        <v>80.790000000000006</v>
      </c>
      <c r="D534" s="32">
        <v>80.8</v>
      </c>
      <c r="E534" s="32">
        <v>80.56</v>
      </c>
      <c r="F534" s="32">
        <v>80.31</v>
      </c>
      <c r="G534" s="32">
        <v>80.42</v>
      </c>
      <c r="H534" s="32">
        <v>80.64</v>
      </c>
      <c r="I534" s="32">
        <v>80.95</v>
      </c>
      <c r="J534" s="32">
        <v>81.69</v>
      </c>
      <c r="K534" s="32">
        <v>81.7</v>
      </c>
      <c r="L534" s="32">
        <v>82.04</v>
      </c>
      <c r="M534" s="32">
        <v>82.27</v>
      </c>
      <c r="N534" s="32">
        <v>82.27</v>
      </c>
      <c r="O534" s="32">
        <v>82.04</v>
      </c>
      <c r="P534" s="32">
        <v>81.97</v>
      </c>
      <c r="Q534" s="32">
        <v>81.900000000000006</v>
      </c>
      <c r="R534" s="32">
        <v>81.63</v>
      </c>
      <c r="S534" s="32">
        <v>81.73</v>
      </c>
      <c r="T534" s="32">
        <v>81.819999999999993</v>
      </c>
      <c r="U534" s="32">
        <v>81.81</v>
      </c>
      <c r="V534" s="32">
        <v>82.23</v>
      </c>
      <c r="W534" s="32">
        <v>82.08</v>
      </c>
      <c r="X534" s="32">
        <v>81.97</v>
      </c>
      <c r="Y534" s="32">
        <v>81.81</v>
      </c>
      <c r="Z534" s="32">
        <v>81.17</v>
      </c>
      <c r="AA534" s="21"/>
      <c r="AB534" s="21"/>
    </row>
    <row r="535" spans="2:28" s="6" customFormat="1" x14ac:dyDescent="0.25">
      <c r="B535" s="31">
        <f t="shared" si="11"/>
        <v>43861</v>
      </c>
      <c r="C535" s="32">
        <v>80.72</v>
      </c>
      <c r="D535" s="32">
        <v>80.27</v>
      </c>
      <c r="E535" s="32">
        <v>79.989999999999995</v>
      </c>
      <c r="F535" s="32">
        <v>80.099999999999994</v>
      </c>
      <c r="G535" s="32">
        <v>80.8</v>
      </c>
      <c r="H535" s="32">
        <v>80.989999999999995</v>
      </c>
      <c r="I535" s="32">
        <v>80.930000000000007</v>
      </c>
      <c r="J535" s="32">
        <v>81.83</v>
      </c>
      <c r="K535" s="32">
        <v>81.44</v>
      </c>
      <c r="L535" s="32">
        <v>81.41</v>
      </c>
      <c r="M535" s="32">
        <v>82.11</v>
      </c>
      <c r="N535" s="32">
        <v>82.22</v>
      </c>
      <c r="O535" s="32">
        <v>81.89</v>
      </c>
      <c r="P535" s="32">
        <v>81.8</v>
      </c>
      <c r="Q535" s="32">
        <v>81.63</v>
      </c>
      <c r="R535" s="32">
        <v>81.3</v>
      </c>
      <c r="S535" s="32">
        <v>81.260000000000005</v>
      </c>
      <c r="T535" s="32">
        <v>81.430000000000007</v>
      </c>
      <c r="U535" s="32">
        <v>81.489999999999995</v>
      </c>
      <c r="V535" s="32">
        <v>82.1</v>
      </c>
      <c r="W535" s="32">
        <v>81.7</v>
      </c>
      <c r="X535" s="32">
        <v>81.86</v>
      </c>
      <c r="Y535" s="32">
        <v>81.8</v>
      </c>
      <c r="Z535" s="32">
        <v>81.319999999999993</v>
      </c>
      <c r="AA535" s="21"/>
      <c r="AB535" s="21"/>
    </row>
    <row r="536" spans="2:28" s="6" customFormat="1" x14ac:dyDescent="0.25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21"/>
      <c r="AB536" s="21"/>
    </row>
    <row r="537" spans="2:28" s="6" customFormat="1" ht="15" customHeight="1" x14ac:dyDescent="0.25">
      <c r="B537" s="80" t="s">
        <v>53</v>
      </c>
      <c r="C537" s="67" t="s">
        <v>70</v>
      </c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9"/>
      <c r="AA537" s="21"/>
      <c r="AB537" s="21"/>
    </row>
    <row r="538" spans="2:28" s="6" customFormat="1" x14ac:dyDescent="0.25">
      <c r="B538" s="80"/>
      <c r="C538" s="28">
        <v>0</v>
      </c>
      <c r="D538" s="28">
        <v>4.1666666666666664E-2</v>
      </c>
      <c r="E538" s="28">
        <v>8.3333333333333329E-2</v>
      </c>
      <c r="F538" s="28">
        <v>0.125</v>
      </c>
      <c r="G538" s="28">
        <v>0.16666666666666666</v>
      </c>
      <c r="H538" s="28">
        <v>0.20833333333333334</v>
      </c>
      <c r="I538" s="28">
        <v>0.25</v>
      </c>
      <c r="J538" s="28">
        <v>0.29166666666666669</v>
      </c>
      <c r="K538" s="28">
        <v>0.33333333333333331</v>
      </c>
      <c r="L538" s="28">
        <v>0.375</v>
      </c>
      <c r="M538" s="28">
        <v>0.41666666666666669</v>
      </c>
      <c r="N538" s="28">
        <v>0.45833333333333331</v>
      </c>
      <c r="O538" s="28">
        <v>0.5</v>
      </c>
      <c r="P538" s="28">
        <v>0.54166666666666663</v>
      </c>
      <c r="Q538" s="28">
        <v>0.58333333333333337</v>
      </c>
      <c r="R538" s="28">
        <v>0.625</v>
      </c>
      <c r="S538" s="28">
        <v>0.66666666666666663</v>
      </c>
      <c r="T538" s="28">
        <v>0.70833333333333337</v>
      </c>
      <c r="U538" s="28">
        <v>0.75</v>
      </c>
      <c r="V538" s="28">
        <v>0.79166666666666663</v>
      </c>
      <c r="W538" s="28">
        <v>0.83333333333333337</v>
      </c>
      <c r="X538" s="28">
        <v>0.875</v>
      </c>
      <c r="Y538" s="28">
        <v>0.91666666666666663</v>
      </c>
      <c r="Z538" s="28">
        <v>0.95833333333333337</v>
      </c>
      <c r="AA538" s="21"/>
      <c r="AB538" s="21"/>
    </row>
    <row r="539" spans="2:28" s="6" customFormat="1" x14ac:dyDescent="0.25">
      <c r="B539" s="80"/>
      <c r="C539" s="29" t="s">
        <v>54</v>
      </c>
      <c r="D539" s="29" t="s">
        <v>54</v>
      </c>
      <c r="E539" s="29" t="s">
        <v>54</v>
      </c>
      <c r="F539" s="29" t="s">
        <v>54</v>
      </c>
      <c r="G539" s="29" t="s">
        <v>54</v>
      </c>
      <c r="H539" s="29" t="s">
        <v>54</v>
      </c>
      <c r="I539" s="29" t="s">
        <v>54</v>
      </c>
      <c r="J539" s="29" t="s">
        <v>54</v>
      </c>
      <c r="K539" s="29" t="s">
        <v>54</v>
      </c>
      <c r="L539" s="29" t="s">
        <v>54</v>
      </c>
      <c r="M539" s="29" t="s">
        <v>54</v>
      </c>
      <c r="N539" s="29" t="s">
        <v>54</v>
      </c>
      <c r="O539" s="29" t="s">
        <v>54</v>
      </c>
      <c r="P539" s="29" t="s">
        <v>54</v>
      </c>
      <c r="Q539" s="29" t="s">
        <v>54</v>
      </c>
      <c r="R539" s="29" t="s">
        <v>54</v>
      </c>
      <c r="S539" s="29" t="s">
        <v>54</v>
      </c>
      <c r="T539" s="29" t="s">
        <v>54</v>
      </c>
      <c r="U539" s="29" t="s">
        <v>54</v>
      </c>
      <c r="V539" s="29" t="s">
        <v>54</v>
      </c>
      <c r="W539" s="29" t="s">
        <v>54</v>
      </c>
      <c r="X539" s="29" t="s">
        <v>54</v>
      </c>
      <c r="Y539" s="29" t="s">
        <v>54</v>
      </c>
      <c r="Z539" s="29" t="s">
        <v>55</v>
      </c>
      <c r="AA539" s="21"/>
      <c r="AB539" s="21"/>
    </row>
    <row r="540" spans="2:28" s="6" customFormat="1" x14ac:dyDescent="0.25">
      <c r="B540" s="80"/>
      <c r="C540" s="30">
        <v>4.1666666666666664E-2</v>
      </c>
      <c r="D540" s="30">
        <v>8.3333333333333329E-2</v>
      </c>
      <c r="E540" s="30">
        <v>0.125</v>
      </c>
      <c r="F540" s="30">
        <v>0.16666666666666666</v>
      </c>
      <c r="G540" s="30">
        <v>0.20833333333333334</v>
      </c>
      <c r="H540" s="30">
        <v>0.25</v>
      </c>
      <c r="I540" s="30">
        <v>0.29166666666666669</v>
      </c>
      <c r="J540" s="30">
        <v>0.33333333333333331</v>
      </c>
      <c r="K540" s="30">
        <v>0.375</v>
      </c>
      <c r="L540" s="30">
        <v>0.41666666666666669</v>
      </c>
      <c r="M540" s="30">
        <v>0.45833333333333331</v>
      </c>
      <c r="N540" s="30">
        <v>0.5</v>
      </c>
      <c r="O540" s="30">
        <v>0.54166666666666663</v>
      </c>
      <c r="P540" s="30">
        <v>0.58333333333333337</v>
      </c>
      <c r="Q540" s="30">
        <v>0.625</v>
      </c>
      <c r="R540" s="30">
        <v>0.66666666666666663</v>
      </c>
      <c r="S540" s="30">
        <v>0.70833333333333337</v>
      </c>
      <c r="T540" s="30">
        <v>0.75</v>
      </c>
      <c r="U540" s="30">
        <v>0.79166666666666663</v>
      </c>
      <c r="V540" s="30">
        <v>0.83333333333333337</v>
      </c>
      <c r="W540" s="30">
        <v>0.875</v>
      </c>
      <c r="X540" s="30">
        <v>0.91666666666666663</v>
      </c>
      <c r="Y540" s="30">
        <v>0.95833333333333337</v>
      </c>
      <c r="Z540" s="30">
        <v>0</v>
      </c>
      <c r="AA540" s="21"/>
      <c r="AB540" s="21"/>
    </row>
    <row r="541" spans="2:28" s="6" customFormat="1" x14ac:dyDescent="0.25">
      <c r="B541" s="31">
        <f>IF(B52=0,"",B52)</f>
        <v>43831</v>
      </c>
      <c r="C541" s="32">
        <v>80.75</v>
      </c>
      <c r="D541" s="32">
        <v>81.069999999999993</v>
      </c>
      <c r="E541" s="32">
        <v>80.959999999999994</v>
      </c>
      <c r="F541" s="32">
        <v>80.38</v>
      </c>
      <c r="G541" s="32">
        <v>80.27</v>
      </c>
      <c r="H541" s="32">
        <v>80.11</v>
      </c>
      <c r="I541" s="32">
        <v>80.540000000000006</v>
      </c>
      <c r="J541" s="32">
        <v>80.05</v>
      </c>
      <c r="K541" s="32">
        <v>81.180000000000007</v>
      </c>
      <c r="L541" s="32">
        <v>81.099999999999994</v>
      </c>
      <c r="M541" s="32">
        <v>80.84</v>
      </c>
      <c r="N541" s="32">
        <v>80.91</v>
      </c>
      <c r="O541" s="32">
        <v>81.3</v>
      </c>
      <c r="P541" s="32">
        <v>81.08</v>
      </c>
      <c r="Q541" s="32">
        <v>81.41</v>
      </c>
      <c r="R541" s="32">
        <v>81.06</v>
      </c>
      <c r="S541" s="32">
        <v>81.06</v>
      </c>
      <c r="T541" s="32">
        <v>81.44</v>
      </c>
      <c r="U541" s="32">
        <v>81.33</v>
      </c>
      <c r="V541" s="32">
        <v>81.27</v>
      </c>
      <c r="W541" s="32">
        <v>81.430000000000007</v>
      </c>
      <c r="X541" s="32">
        <v>81.13</v>
      </c>
      <c r="Y541" s="32">
        <v>80.930000000000007</v>
      </c>
      <c r="Z541" s="32">
        <v>80.55</v>
      </c>
      <c r="AA541" s="21"/>
      <c r="AB541" s="21"/>
    </row>
    <row r="542" spans="2:28" s="6" customFormat="1" x14ac:dyDescent="0.25">
      <c r="B542" s="31">
        <f t="shared" ref="B542:B571" si="12">IF(B53=0,"",B53)</f>
        <v>43832</v>
      </c>
      <c r="C542" s="32">
        <v>81.64</v>
      </c>
      <c r="D542" s="32">
        <v>80.900000000000006</v>
      </c>
      <c r="E542" s="32">
        <v>81.41</v>
      </c>
      <c r="F542" s="32">
        <v>80.62</v>
      </c>
      <c r="G542" s="32">
        <v>80.86</v>
      </c>
      <c r="H542" s="32">
        <v>80.55</v>
      </c>
      <c r="I542" s="32">
        <v>80.540000000000006</v>
      </c>
      <c r="J542" s="32">
        <v>80.94</v>
      </c>
      <c r="K542" s="32">
        <v>81.319999999999993</v>
      </c>
      <c r="L542" s="32">
        <v>82.67</v>
      </c>
      <c r="M542" s="32">
        <v>82.95</v>
      </c>
      <c r="N542" s="32">
        <v>82.7</v>
      </c>
      <c r="O542" s="32">
        <v>82.83</v>
      </c>
      <c r="P542" s="32">
        <v>83.1</v>
      </c>
      <c r="Q542" s="32">
        <v>82.99</v>
      </c>
      <c r="R542" s="32">
        <v>83.44</v>
      </c>
      <c r="S542" s="32">
        <v>82.77</v>
      </c>
      <c r="T542" s="32">
        <v>82.89</v>
      </c>
      <c r="U542" s="32">
        <v>82.82</v>
      </c>
      <c r="V542" s="32">
        <v>82.43</v>
      </c>
      <c r="W542" s="32">
        <v>82.65</v>
      </c>
      <c r="X542" s="32">
        <v>83.08</v>
      </c>
      <c r="Y542" s="32">
        <v>82.3</v>
      </c>
      <c r="Z542" s="32">
        <v>81.22</v>
      </c>
      <c r="AA542" s="21"/>
      <c r="AB542" s="21"/>
    </row>
    <row r="543" spans="2:28" s="6" customFormat="1" x14ac:dyDescent="0.25">
      <c r="B543" s="31">
        <f t="shared" si="12"/>
        <v>43833</v>
      </c>
      <c r="C543" s="32">
        <v>81.88</v>
      </c>
      <c r="D543" s="32">
        <v>81.510000000000005</v>
      </c>
      <c r="E543" s="32">
        <v>80.91</v>
      </c>
      <c r="F543" s="32">
        <v>80.650000000000006</v>
      </c>
      <c r="G543" s="32">
        <v>80.8</v>
      </c>
      <c r="H543" s="32">
        <v>80.89</v>
      </c>
      <c r="I543" s="32">
        <v>80.69</v>
      </c>
      <c r="J543" s="32">
        <v>81.3</v>
      </c>
      <c r="K543" s="32">
        <v>81.14</v>
      </c>
      <c r="L543" s="32">
        <v>81.66</v>
      </c>
      <c r="M543" s="32">
        <v>81.39</v>
      </c>
      <c r="N543" s="32">
        <v>81.93</v>
      </c>
      <c r="O543" s="32">
        <v>81.98</v>
      </c>
      <c r="P543" s="32">
        <v>82.26</v>
      </c>
      <c r="Q543" s="32">
        <v>82.23</v>
      </c>
      <c r="R543" s="32">
        <v>82.19</v>
      </c>
      <c r="S543" s="32">
        <v>82.23</v>
      </c>
      <c r="T543" s="32">
        <v>82.42</v>
      </c>
      <c r="U543" s="32">
        <v>82.32</v>
      </c>
      <c r="V543" s="32">
        <v>82.41</v>
      </c>
      <c r="W543" s="32">
        <v>82.24</v>
      </c>
      <c r="X543" s="32">
        <v>82.41</v>
      </c>
      <c r="Y543" s="32">
        <v>81.2</v>
      </c>
      <c r="Z543" s="32">
        <v>81.16</v>
      </c>
      <c r="AA543" s="21"/>
      <c r="AB543" s="21"/>
    </row>
    <row r="544" spans="2:28" s="6" customFormat="1" x14ac:dyDescent="0.25">
      <c r="B544" s="31">
        <f t="shared" si="12"/>
        <v>43834</v>
      </c>
      <c r="C544" s="32">
        <v>81.510000000000005</v>
      </c>
      <c r="D544" s="32">
        <v>81.05</v>
      </c>
      <c r="E544" s="32">
        <v>80.760000000000005</v>
      </c>
      <c r="F544" s="32">
        <v>80.63</v>
      </c>
      <c r="G544" s="32">
        <v>80.67</v>
      </c>
      <c r="H544" s="32">
        <v>80.45</v>
      </c>
      <c r="I544" s="32">
        <v>80.430000000000007</v>
      </c>
      <c r="J544" s="32">
        <v>80.650000000000006</v>
      </c>
      <c r="K544" s="32">
        <v>81.760000000000005</v>
      </c>
      <c r="L544" s="32">
        <v>82.23</v>
      </c>
      <c r="M544" s="32">
        <v>82.08</v>
      </c>
      <c r="N544" s="32">
        <v>82.11</v>
      </c>
      <c r="O544" s="32">
        <v>82.15</v>
      </c>
      <c r="P544" s="32">
        <v>82.06</v>
      </c>
      <c r="Q544" s="32">
        <v>82.03</v>
      </c>
      <c r="R544" s="32">
        <v>81.91</v>
      </c>
      <c r="S544" s="32">
        <v>82.03</v>
      </c>
      <c r="T544" s="32">
        <v>82.27</v>
      </c>
      <c r="U544" s="32">
        <v>82.14</v>
      </c>
      <c r="V544" s="32">
        <v>82.13</v>
      </c>
      <c r="W544" s="32">
        <v>82.34</v>
      </c>
      <c r="X544" s="32">
        <v>82.6</v>
      </c>
      <c r="Y544" s="32">
        <v>82.38</v>
      </c>
      <c r="Z544" s="32">
        <v>81.040000000000006</v>
      </c>
      <c r="AA544" s="21"/>
      <c r="AB544" s="21"/>
    </row>
    <row r="545" spans="2:28" s="6" customFormat="1" x14ac:dyDescent="0.25">
      <c r="B545" s="31">
        <f t="shared" si="12"/>
        <v>43835</v>
      </c>
      <c r="C545" s="32">
        <v>81.08</v>
      </c>
      <c r="D545" s="32">
        <v>81.47</v>
      </c>
      <c r="E545" s="32">
        <v>81.08</v>
      </c>
      <c r="F545" s="32">
        <v>80.77</v>
      </c>
      <c r="G545" s="32">
        <v>80.75</v>
      </c>
      <c r="H545" s="32">
        <v>80.59</v>
      </c>
      <c r="I545" s="32">
        <v>81.19</v>
      </c>
      <c r="J545" s="32">
        <v>80.48</v>
      </c>
      <c r="K545" s="32">
        <v>82.26</v>
      </c>
      <c r="L545" s="32">
        <v>82.05</v>
      </c>
      <c r="M545" s="32">
        <v>82.05</v>
      </c>
      <c r="N545" s="32">
        <v>82.16</v>
      </c>
      <c r="O545" s="32">
        <v>82.35</v>
      </c>
      <c r="P545" s="32">
        <v>82.15</v>
      </c>
      <c r="Q545" s="32">
        <v>81.96</v>
      </c>
      <c r="R545" s="32">
        <v>81.84</v>
      </c>
      <c r="S545" s="32">
        <v>81.86</v>
      </c>
      <c r="T545" s="32">
        <v>81.83</v>
      </c>
      <c r="U545" s="32">
        <v>81.89</v>
      </c>
      <c r="V545" s="32">
        <v>82.09</v>
      </c>
      <c r="W545" s="32">
        <v>82.3</v>
      </c>
      <c r="X545" s="32">
        <v>82.43</v>
      </c>
      <c r="Y545" s="32">
        <v>82.13</v>
      </c>
      <c r="Z545" s="32">
        <v>80.86</v>
      </c>
      <c r="AA545" s="21"/>
      <c r="AB545" s="21"/>
    </row>
    <row r="546" spans="2:28" s="6" customFormat="1" x14ac:dyDescent="0.25">
      <c r="B546" s="31">
        <f t="shared" si="12"/>
        <v>43836</v>
      </c>
      <c r="C546" s="32">
        <v>81.56</v>
      </c>
      <c r="D546" s="32">
        <v>81.19</v>
      </c>
      <c r="E546" s="32">
        <v>80.89</v>
      </c>
      <c r="F546" s="32">
        <v>80.8</v>
      </c>
      <c r="G546" s="32">
        <v>81.510000000000005</v>
      </c>
      <c r="H546" s="32">
        <v>81</v>
      </c>
      <c r="I546" s="32">
        <v>80.8</v>
      </c>
      <c r="J546" s="32">
        <v>81.14</v>
      </c>
      <c r="K546" s="32">
        <v>81.599999999999994</v>
      </c>
      <c r="L546" s="32">
        <v>82.25</v>
      </c>
      <c r="M546" s="32">
        <v>82.5</v>
      </c>
      <c r="N546" s="32">
        <v>82.48</v>
      </c>
      <c r="O546" s="32">
        <v>82.79</v>
      </c>
      <c r="P546" s="32">
        <v>82.91</v>
      </c>
      <c r="Q546" s="32">
        <v>82.92</v>
      </c>
      <c r="R546" s="32">
        <v>82.97</v>
      </c>
      <c r="S546" s="32">
        <v>83.08</v>
      </c>
      <c r="T546" s="32">
        <v>83.12</v>
      </c>
      <c r="U546" s="32">
        <v>83.06</v>
      </c>
      <c r="V546" s="32">
        <v>83.26</v>
      </c>
      <c r="W546" s="32">
        <v>83.34</v>
      </c>
      <c r="X546" s="32">
        <v>82.97</v>
      </c>
      <c r="Y546" s="32">
        <v>82.35</v>
      </c>
      <c r="Z546" s="32">
        <v>81.37</v>
      </c>
      <c r="AA546" s="21"/>
      <c r="AB546" s="21"/>
    </row>
    <row r="547" spans="2:28" s="6" customFormat="1" x14ac:dyDescent="0.25">
      <c r="B547" s="31">
        <f t="shared" si="12"/>
        <v>43837</v>
      </c>
      <c r="C547" s="32">
        <v>81.430000000000007</v>
      </c>
      <c r="D547" s="32">
        <v>81.290000000000006</v>
      </c>
      <c r="E547" s="32">
        <v>81</v>
      </c>
      <c r="F547" s="32">
        <v>80.86</v>
      </c>
      <c r="G547" s="32">
        <v>81.650000000000006</v>
      </c>
      <c r="H547" s="32">
        <v>81.069999999999993</v>
      </c>
      <c r="I547" s="32">
        <v>80.83</v>
      </c>
      <c r="J547" s="32">
        <v>81</v>
      </c>
      <c r="K547" s="32">
        <v>81.209999999999994</v>
      </c>
      <c r="L547" s="32">
        <v>81.63</v>
      </c>
      <c r="M547" s="32">
        <v>81.61</v>
      </c>
      <c r="N547" s="32">
        <v>81.58</v>
      </c>
      <c r="O547" s="32">
        <v>81.98</v>
      </c>
      <c r="P547" s="32">
        <v>82.04</v>
      </c>
      <c r="Q547" s="32">
        <v>81.94</v>
      </c>
      <c r="R547" s="32">
        <v>81.91</v>
      </c>
      <c r="S547" s="32">
        <v>81.99</v>
      </c>
      <c r="T547" s="32">
        <v>82.1</v>
      </c>
      <c r="U547" s="32">
        <v>82.07</v>
      </c>
      <c r="V547" s="32">
        <v>82.2</v>
      </c>
      <c r="W547" s="32">
        <v>82.38</v>
      </c>
      <c r="X547" s="32">
        <v>82.6</v>
      </c>
      <c r="Y547" s="32">
        <v>82.13</v>
      </c>
      <c r="Z547" s="32">
        <v>81.44</v>
      </c>
      <c r="AA547" s="21"/>
      <c r="AB547" s="21"/>
    </row>
    <row r="548" spans="2:28" s="6" customFormat="1" x14ac:dyDescent="0.25">
      <c r="B548" s="31">
        <f t="shared" si="12"/>
        <v>43838</v>
      </c>
      <c r="C548" s="32">
        <v>81.709999999999994</v>
      </c>
      <c r="D548" s="32">
        <v>81.650000000000006</v>
      </c>
      <c r="E548" s="32">
        <v>81.260000000000005</v>
      </c>
      <c r="F548" s="32">
        <v>81.31</v>
      </c>
      <c r="G548" s="32">
        <v>80.64</v>
      </c>
      <c r="H548" s="32">
        <v>80.58</v>
      </c>
      <c r="I548" s="32">
        <v>80.599999999999994</v>
      </c>
      <c r="J548" s="32">
        <v>80.62</v>
      </c>
      <c r="K548" s="32">
        <v>80.56</v>
      </c>
      <c r="L548" s="32">
        <v>81.73</v>
      </c>
      <c r="M548" s="32">
        <v>82.09</v>
      </c>
      <c r="N548" s="32">
        <v>82.19</v>
      </c>
      <c r="O548" s="32">
        <v>82.28</v>
      </c>
      <c r="P548" s="32">
        <v>82.31</v>
      </c>
      <c r="Q548" s="32">
        <v>82.33</v>
      </c>
      <c r="R548" s="32">
        <v>82.2</v>
      </c>
      <c r="S548" s="32">
        <v>82.27</v>
      </c>
      <c r="T548" s="32">
        <v>82.32</v>
      </c>
      <c r="U548" s="32">
        <v>82.34</v>
      </c>
      <c r="V548" s="32">
        <v>82.2</v>
      </c>
      <c r="W548" s="32">
        <v>82.35</v>
      </c>
      <c r="X548" s="32">
        <v>82.25</v>
      </c>
      <c r="Y548" s="32">
        <v>81.41</v>
      </c>
      <c r="Z548" s="32">
        <v>81.42</v>
      </c>
      <c r="AA548" s="21"/>
      <c r="AB548" s="21"/>
    </row>
    <row r="549" spans="2:28" s="6" customFormat="1" x14ac:dyDescent="0.25">
      <c r="B549" s="31">
        <f t="shared" si="12"/>
        <v>43839</v>
      </c>
      <c r="C549" s="32">
        <v>80.69</v>
      </c>
      <c r="D549" s="32">
        <v>80.72</v>
      </c>
      <c r="E549" s="32">
        <v>80.28</v>
      </c>
      <c r="F549" s="32">
        <v>80.31</v>
      </c>
      <c r="G549" s="32">
        <v>80.400000000000006</v>
      </c>
      <c r="H549" s="32">
        <v>80.650000000000006</v>
      </c>
      <c r="I549" s="32">
        <v>81.81</v>
      </c>
      <c r="J549" s="32">
        <v>82.05</v>
      </c>
      <c r="K549" s="32">
        <v>81.63</v>
      </c>
      <c r="L549" s="32">
        <v>81.58</v>
      </c>
      <c r="M549" s="32">
        <v>81.760000000000005</v>
      </c>
      <c r="N549" s="32">
        <v>81.739999999999995</v>
      </c>
      <c r="O549" s="32">
        <v>81.66</v>
      </c>
      <c r="P549" s="32">
        <v>81.56</v>
      </c>
      <c r="Q549" s="32">
        <v>81.650000000000006</v>
      </c>
      <c r="R549" s="32">
        <v>81.63</v>
      </c>
      <c r="S549" s="32">
        <v>81.650000000000006</v>
      </c>
      <c r="T549" s="32">
        <v>81.77</v>
      </c>
      <c r="U549" s="32">
        <v>82.03</v>
      </c>
      <c r="V549" s="32">
        <v>81.97</v>
      </c>
      <c r="W549" s="32">
        <v>81.97</v>
      </c>
      <c r="X549" s="32">
        <v>82.34</v>
      </c>
      <c r="Y549" s="32">
        <v>81.819999999999993</v>
      </c>
      <c r="Z549" s="32">
        <v>79.94</v>
      </c>
      <c r="AA549" s="21"/>
      <c r="AB549" s="21"/>
    </row>
    <row r="550" spans="2:28" s="6" customFormat="1" x14ac:dyDescent="0.25">
      <c r="B550" s="31">
        <f t="shared" si="12"/>
        <v>43840</v>
      </c>
      <c r="C550" s="32">
        <v>81.39</v>
      </c>
      <c r="D550" s="32">
        <v>80.75</v>
      </c>
      <c r="E550" s="32">
        <v>80.239999999999995</v>
      </c>
      <c r="F550" s="32">
        <v>80.349999999999994</v>
      </c>
      <c r="G550" s="32">
        <v>80.400000000000006</v>
      </c>
      <c r="H550" s="32">
        <v>80.95</v>
      </c>
      <c r="I550" s="32">
        <v>81.67</v>
      </c>
      <c r="J550" s="32">
        <v>81.8</v>
      </c>
      <c r="K550" s="32">
        <v>81.739999999999995</v>
      </c>
      <c r="L550" s="32">
        <v>82</v>
      </c>
      <c r="M550" s="32">
        <v>82.2</v>
      </c>
      <c r="N550" s="32">
        <v>82.15</v>
      </c>
      <c r="O550" s="32">
        <v>82.27</v>
      </c>
      <c r="P550" s="32">
        <v>82.23</v>
      </c>
      <c r="Q550" s="32">
        <v>82.23</v>
      </c>
      <c r="R550" s="32">
        <v>81.95</v>
      </c>
      <c r="S550" s="32">
        <v>82.14</v>
      </c>
      <c r="T550" s="32">
        <v>82.14</v>
      </c>
      <c r="U550" s="32">
        <v>82.09</v>
      </c>
      <c r="V550" s="32">
        <v>82.07</v>
      </c>
      <c r="W550" s="32">
        <v>81.87</v>
      </c>
      <c r="X550" s="32">
        <v>82.28</v>
      </c>
      <c r="Y550" s="32">
        <v>81.7</v>
      </c>
      <c r="Z550" s="32">
        <v>80.64</v>
      </c>
      <c r="AA550" s="21"/>
      <c r="AB550" s="21"/>
    </row>
    <row r="551" spans="2:28" s="6" customFormat="1" x14ac:dyDescent="0.25">
      <c r="B551" s="31">
        <f t="shared" si="12"/>
        <v>43841</v>
      </c>
      <c r="C551" s="32">
        <v>81.17</v>
      </c>
      <c r="D551" s="32">
        <v>80.239999999999995</v>
      </c>
      <c r="E551" s="32">
        <v>80.02</v>
      </c>
      <c r="F551" s="32">
        <v>79.33</v>
      </c>
      <c r="G551" s="32">
        <v>79.400000000000006</v>
      </c>
      <c r="H551" s="32">
        <v>80.13</v>
      </c>
      <c r="I551" s="32">
        <v>80.430000000000007</v>
      </c>
      <c r="J551" s="32">
        <v>80.77</v>
      </c>
      <c r="K551" s="32">
        <v>81.97</v>
      </c>
      <c r="L551" s="32">
        <v>82.91</v>
      </c>
      <c r="M551" s="32">
        <v>83.13</v>
      </c>
      <c r="N551" s="32">
        <v>83.24</v>
      </c>
      <c r="O551" s="32">
        <v>83.15</v>
      </c>
      <c r="P551" s="32">
        <v>83.09</v>
      </c>
      <c r="Q551" s="32">
        <v>83.13</v>
      </c>
      <c r="R551" s="32">
        <v>82.98</v>
      </c>
      <c r="S551" s="32">
        <v>83.22</v>
      </c>
      <c r="T551" s="32">
        <v>83.31</v>
      </c>
      <c r="U551" s="32">
        <v>83.26</v>
      </c>
      <c r="V551" s="32">
        <v>83.12</v>
      </c>
      <c r="W551" s="32">
        <v>83.22</v>
      </c>
      <c r="X551" s="32">
        <v>82.85</v>
      </c>
      <c r="Y551" s="32">
        <v>81.760000000000005</v>
      </c>
      <c r="Z551" s="32">
        <v>80.7</v>
      </c>
      <c r="AA551" s="21"/>
      <c r="AB551" s="21"/>
    </row>
    <row r="552" spans="2:28" s="6" customFormat="1" x14ac:dyDescent="0.25">
      <c r="B552" s="31">
        <f t="shared" si="12"/>
        <v>43842</v>
      </c>
      <c r="C552" s="32">
        <v>80.63</v>
      </c>
      <c r="D552" s="32">
        <v>80.38</v>
      </c>
      <c r="E552" s="32">
        <v>80.069999999999993</v>
      </c>
      <c r="F552" s="32">
        <v>79.56</v>
      </c>
      <c r="G552" s="32">
        <v>79.66</v>
      </c>
      <c r="H552" s="32">
        <v>79.81</v>
      </c>
      <c r="I552" s="32">
        <v>81.41</v>
      </c>
      <c r="J552" s="32">
        <v>81.77</v>
      </c>
      <c r="K552" s="32">
        <v>81.67</v>
      </c>
      <c r="L552" s="32">
        <v>82.89</v>
      </c>
      <c r="M552" s="32">
        <v>82.93</v>
      </c>
      <c r="N552" s="32">
        <v>83.1</v>
      </c>
      <c r="O552" s="32">
        <v>83.19</v>
      </c>
      <c r="P552" s="32">
        <v>83.09</v>
      </c>
      <c r="Q552" s="32">
        <v>83.1</v>
      </c>
      <c r="R552" s="32">
        <v>82.83</v>
      </c>
      <c r="S552" s="32">
        <v>82.97</v>
      </c>
      <c r="T552" s="32">
        <v>83.2</v>
      </c>
      <c r="U552" s="32">
        <v>82.87</v>
      </c>
      <c r="V552" s="32">
        <v>82.83</v>
      </c>
      <c r="W552" s="32">
        <v>83.04</v>
      </c>
      <c r="X552" s="32">
        <v>82.7</v>
      </c>
      <c r="Y552" s="32">
        <v>82.04</v>
      </c>
      <c r="Z552" s="32">
        <v>80.72</v>
      </c>
      <c r="AA552" s="21"/>
      <c r="AB552" s="21"/>
    </row>
    <row r="553" spans="2:28" s="6" customFormat="1" x14ac:dyDescent="0.25">
      <c r="B553" s="31">
        <f t="shared" si="12"/>
        <v>43843</v>
      </c>
      <c r="C553" s="32">
        <v>80.09</v>
      </c>
      <c r="D553" s="32">
        <v>79.760000000000005</v>
      </c>
      <c r="E553" s="32">
        <v>79.69</v>
      </c>
      <c r="F553" s="32">
        <v>79.349999999999994</v>
      </c>
      <c r="G553" s="32">
        <v>79.48</v>
      </c>
      <c r="H553" s="32">
        <v>79.98</v>
      </c>
      <c r="I553" s="32">
        <v>80.88</v>
      </c>
      <c r="J553" s="32">
        <v>82.49</v>
      </c>
      <c r="K553" s="32">
        <v>82.56</v>
      </c>
      <c r="L553" s="32">
        <v>83.07</v>
      </c>
      <c r="M553" s="32">
        <v>83.49</v>
      </c>
      <c r="N553" s="32">
        <v>83.32</v>
      </c>
      <c r="O553" s="32">
        <v>83.25</v>
      </c>
      <c r="P553" s="32">
        <v>83.23</v>
      </c>
      <c r="Q553" s="32">
        <v>83.15</v>
      </c>
      <c r="R553" s="32">
        <v>82.89</v>
      </c>
      <c r="S553" s="32">
        <v>83.08</v>
      </c>
      <c r="T553" s="32">
        <v>83.04</v>
      </c>
      <c r="U553" s="32">
        <v>82.89</v>
      </c>
      <c r="V553" s="32">
        <v>82.69</v>
      </c>
      <c r="W553" s="32">
        <v>82.26</v>
      </c>
      <c r="X553" s="32">
        <v>81.709999999999994</v>
      </c>
      <c r="Y553" s="32">
        <v>80.91</v>
      </c>
      <c r="Z553" s="32">
        <v>80.290000000000006</v>
      </c>
      <c r="AA553" s="21"/>
      <c r="AB553" s="21"/>
    </row>
    <row r="554" spans="2:28" s="6" customFormat="1" x14ac:dyDescent="0.25">
      <c r="B554" s="31">
        <f t="shared" si="12"/>
        <v>43844</v>
      </c>
      <c r="C554" s="32">
        <v>79.790000000000006</v>
      </c>
      <c r="D554" s="32">
        <v>79.33</v>
      </c>
      <c r="E554" s="32">
        <v>79.5</v>
      </c>
      <c r="F554" s="32">
        <v>79.319999999999993</v>
      </c>
      <c r="G554" s="32">
        <v>79.739999999999995</v>
      </c>
      <c r="H554" s="32">
        <v>79.2</v>
      </c>
      <c r="I554" s="32">
        <v>80.58</v>
      </c>
      <c r="J554" s="32">
        <v>81.459999999999994</v>
      </c>
      <c r="K554" s="32">
        <v>81.239999999999995</v>
      </c>
      <c r="L554" s="32">
        <v>80.959999999999994</v>
      </c>
      <c r="M554" s="32">
        <v>81.05</v>
      </c>
      <c r="N554" s="32">
        <v>81.03</v>
      </c>
      <c r="O554" s="32">
        <v>81.17</v>
      </c>
      <c r="P554" s="32">
        <v>81.209999999999994</v>
      </c>
      <c r="Q554" s="32">
        <v>81.099999999999994</v>
      </c>
      <c r="R554" s="32">
        <v>80.81</v>
      </c>
      <c r="S554" s="32">
        <v>81.099999999999994</v>
      </c>
      <c r="T554" s="32">
        <v>80.989999999999995</v>
      </c>
      <c r="U554" s="32">
        <v>81.19</v>
      </c>
      <c r="V554" s="32">
        <v>81.11</v>
      </c>
      <c r="W554" s="32">
        <v>81.27</v>
      </c>
      <c r="X554" s="32">
        <v>81.45</v>
      </c>
      <c r="Y554" s="32">
        <v>81.290000000000006</v>
      </c>
      <c r="Z554" s="32">
        <v>80.69</v>
      </c>
      <c r="AA554" s="21"/>
      <c r="AB554" s="21"/>
    </row>
    <row r="555" spans="2:28" s="6" customFormat="1" x14ac:dyDescent="0.25">
      <c r="B555" s="31">
        <f t="shared" si="12"/>
        <v>43845</v>
      </c>
      <c r="C555" s="32">
        <v>81.36</v>
      </c>
      <c r="D555" s="32">
        <v>80.66</v>
      </c>
      <c r="E555" s="32">
        <v>80.540000000000006</v>
      </c>
      <c r="F555" s="32">
        <v>79.75</v>
      </c>
      <c r="G555" s="32">
        <v>79.98</v>
      </c>
      <c r="H555" s="32">
        <v>80.38</v>
      </c>
      <c r="I555" s="32">
        <v>81.2</v>
      </c>
      <c r="J555" s="32">
        <v>80.91</v>
      </c>
      <c r="K555" s="32">
        <v>81.73</v>
      </c>
      <c r="L555" s="32">
        <v>82.43</v>
      </c>
      <c r="M555" s="32">
        <v>82.59</v>
      </c>
      <c r="N555" s="32">
        <v>82.59</v>
      </c>
      <c r="O555" s="32">
        <v>82.37</v>
      </c>
      <c r="P555" s="32">
        <v>82.39</v>
      </c>
      <c r="Q555" s="32">
        <v>82.35</v>
      </c>
      <c r="R555" s="32">
        <v>82.34</v>
      </c>
      <c r="S555" s="32">
        <v>82.37</v>
      </c>
      <c r="T555" s="32">
        <v>81.94</v>
      </c>
      <c r="U555" s="32">
        <v>81.599999999999994</v>
      </c>
      <c r="V555" s="32">
        <v>81.48</v>
      </c>
      <c r="W555" s="32">
        <v>81.39</v>
      </c>
      <c r="X555" s="32">
        <v>81.58</v>
      </c>
      <c r="Y555" s="32">
        <v>81.069999999999993</v>
      </c>
      <c r="Z555" s="32">
        <v>81.13</v>
      </c>
      <c r="AA555" s="21"/>
      <c r="AB555" s="21"/>
    </row>
    <row r="556" spans="2:28" s="6" customFormat="1" x14ac:dyDescent="0.25">
      <c r="B556" s="31">
        <f t="shared" si="12"/>
        <v>43846</v>
      </c>
      <c r="C556" s="32">
        <v>81.400000000000006</v>
      </c>
      <c r="D556" s="32">
        <v>80.599999999999994</v>
      </c>
      <c r="E556" s="32">
        <v>80.95</v>
      </c>
      <c r="F556" s="32">
        <v>80.63</v>
      </c>
      <c r="G556" s="32">
        <v>81.11</v>
      </c>
      <c r="H556" s="32">
        <v>80.44</v>
      </c>
      <c r="I556" s="32">
        <v>81.260000000000005</v>
      </c>
      <c r="J556" s="32">
        <v>81.709999999999994</v>
      </c>
      <c r="K556" s="32">
        <v>82.69</v>
      </c>
      <c r="L556" s="32">
        <v>82.79</v>
      </c>
      <c r="M556" s="32">
        <v>82.99</v>
      </c>
      <c r="N556" s="32">
        <v>82.99</v>
      </c>
      <c r="O556" s="32">
        <v>82.86</v>
      </c>
      <c r="P556" s="32">
        <v>82.94</v>
      </c>
      <c r="Q556" s="32">
        <v>83</v>
      </c>
      <c r="R556" s="32">
        <v>82.87</v>
      </c>
      <c r="S556" s="32">
        <v>83.08</v>
      </c>
      <c r="T556" s="32">
        <v>83.14</v>
      </c>
      <c r="U556" s="32">
        <v>82.99</v>
      </c>
      <c r="V556" s="32">
        <v>83.04</v>
      </c>
      <c r="W556" s="32">
        <v>82.87</v>
      </c>
      <c r="X556" s="32">
        <v>82.47</v>
      </c>
      <c r="Y556" s="32">
        <v>81.459999999999994</v>
      </c>
      <c r="Z556" s="32">
        <v>80.790000000000006</v>
      </c>
      <c r="AA556" s="21"/>
      <c r="AB556" s="21"/>
    </row>
    <row r="557" spans="2:28" s="6" customFormat="1" x14ac:dyDescent="0.25">
      <c r="B557" s="31">
        <f t="shared" si="12"/>
        <v>43847</v>
      </c>
      <c r="C557" s="32">
        <v>80.900000000000006</v>
      </c>
      <c r="D557" s="32">
        <v>81.05</v>
      </c>
      <c r="E557" s="32">
        <v>81.11</v>
      </c>
      <c r="F557" s="32">
        <v>80.62</v>
      </c>
      <c r="G557" s="32">
        <v>80.7</v>
      </c>
      <c r="H557" s="32">
        <v>80.69</v>
      </c>
      <c r="I557" s="32">
        <v>81.06</v>
      </c>
      <c r="J557" s="32">
        <v>82.92</v>
      </c>
      <c r="K557" s="32">
        <v>83.29</v>
      </c>
      <c r="L557" s="32">
        <v>83.49</v>
      </c>
      <c r="M557" s="32">
        <v>83.59</v>
      </c>
      <c r="N557" s="32">
        <v>83.7</v>
      </c>
      <c r="O557" s="32">
        <v>83.62</v>
      </c>
      <c r="P557" s="32">
        <v>83.63</v>
      </c>
      <c r="Q557" s="32">
        <v>83.54</v>
      </c>
      <c r="R557" s="32">
        <v>83.41</v>
      </c>
      <c r="S557" s="32">
        <v>83.61</v>
      </c>
      <c r="T557" s="32">
        <v>83.51</v>
      </c>
      <c r="U557" s="32">
        <v>83.5</v>
      </c>
      <c r="V557" s="32">
        <v>83.5</v>
      </c>
      <c r="W557" s="32">
        <v>83.31</v>
      </c>
      <c r="X557" s="32">
        <v>83.53</v>
      </c>
      <c r="Y557" s="32">
        <v>82.87</v>
      </c>
      <c r="Z557" s="32">
        <v>81.61</v>
      </c>
      <c r="AA557" s="21"/>
      <c r="AB557" s="21"/>
    </row>
    <row r="558" spans="2:28" s="6" customFormat="1" x14ac:dyDescent="0.25">
      <c r="B558" s="31">
        <f t="shared" si="12"/>
        <v>43848</v>
      </c>
      <c r="C558" s="32">
        <v>82.99</v>
      </c>
      <c r="D558" s="32">
        <v>82.63</v>
      </c>
      <c r="E558" s="32">
        <v>82.58</v>
      </c>
      <c r="F558" s="32">
        <v>82.23</v>
      </c>
      <c r="G558" s="32">
        <v>81.819999999999993</v>
      </c>
      <c r="H558" s="32">
        <v>81.319999999999993</v>
      </c>
      <c r="I558" s="32">
        <v>83.38</v>
      </c>
      <c r="J558" s="32">
        <v>83.75</v>
      </c>
      <c r="K558" s="32">
        <v>84.03</v>
      </c>
      <c r="L558" s="32">
        <v>84.27</v>
      </c>
      <c r="M558" s="32">
        <v>84.07</v>
      </c>
      <c r="N558" s="32">
        <v>84.18</v>
      </c>
      <c r="O558" s="32">
        <v>84.18</v>
      </c>
      <c r="P558" s="32">
        <v>84.14</v>
      </c>
      <c r="Q558" s="32">
        <v>84.08</v>
      </c>
      <c r="R558" s="32">
        <v>83.99</v>
      </c>
      <c r="S558" s="32">
        <v>84.19</v>
      </c>
      <c r="T558" s="32">
        <v>84.52</v>
      </c>
      <c r="U558" s="32">
        <v>84.29</v>
      </c>
      <c r="V558" s="32">
        <v>84.16</v>
      </c>
      <c r="W558" s="32">
        <v>84.26</v>
      </c>
      <c r="X558" s="32">
        <v>84.13</v>
      </c>
      <c r="Y558" s="32">
        <v>83.39</v>
      </c>
      <c r="Z558" s="32">
        <v>82.73</v>
      </c>
      <c r="AA558" s="21"/>
      <c r="AB558" s="21"/>
    </row>
    <row r="559" spans="2:28" s="6" customFormat="1" x14ac:dyDescent="0.25">
      <c r="B559" s="31">
        <f t="shared" si="12"/>
        <v>43849</v>
      </c>
      <c r="C559" s="32">
        <v>82.45</v>
      </c>
      <c r="D559" s="32">
        <v>81.87</v>
      </c>
      <c r="E559" s="32">
        <v>81.209999999999994</v>
      </c>
      <c r="F559" s="32">
        <v>82.21</v>
      </c>
      <c r="G559" s="32">
        <v>81.55</v>
      </c>
      <c r="H559" s="32">
        <v>80.17</v>
      </c>
      <c r="I559" s="32">
        <v>83.17</v>
      </c>
      <c r="J559" s="32">
        <v>83.36</v>
      </c>
      <c r="K559" s="32">
        <v>82.05</v>
      </c>
      <c r="L559" s="32">
        <v>82.74</v>
      </c>
      <c r="M559" s="32">
        <v>83.17</v>
      </c>
      <c r="N559" s="32">
        <v>83.66</v>
      </c>
      <c r="O559" s="32">
        <v>83.91</v>
      </c>
      <c r="P559" s="32">
        <v>83.49</v>
      </c>
      <c r="Q559" s="32">
        <v>83.82</v>
      </c>
      <c r="R559" s="32">
        <v>83.42</v>
      </c>
      <c r="S559" s="32">
        <v>83.69</v>
      </c>
      <c r="T559" s="32">
        <v>83.84</v>
      </c>
      <c r="U559" s="32">
        <v>83.84</v>
      </c>
      <c r="V559" s="32">
        <v>83.68</v>
      </c>
      <c r="W559" s="32">
        <v>83.65</v>
      </c>
      <c r="X559" s="32">
        <v>82.71</v>
      </c>
      <c r="Y559" s="32">
        <v>80.989999999999995</v>
      </c>
      <c r="Z559" s="32">
        <v>82.03</v>
      </c>
      <c r="AA559" s="21"/>
      <c r="AB559" s="21"/>
    </row>
    <row r="560" spans="2:28" s="6" customFormat="1" ht="18" customHeight="1" x14ac:dyDescent="0.25">
      <c r="B560" s="31">
        <f t="shared" si="12"/>
        <v>43850</v>
      </c>
      <c r="C560" s="32">
        <v>82.86</v>
      </c>
      <c r="D560" s="32">
        <v>82.15</v>
      </c>
      <c r="E560" s="32">
        <v>82.44</v>
      </c>
      <c r="F560" s="32">
        <v>82.32</v>
      </c>
      <c r="G560" s="32">
        <v>82.69</v>
      </c>
      <c r="H560" s="32">
        <v>81.819999999999993</v>
      </c>
      <c r="I560" s="32">
        <v>82.38</v>
      </c>
      <c r="J560" s="32">
        <v>83.84</v>
      </c>
      <c r="K560" s="32">
        <v>83.7</v>
      </c>
      <c r="L560" s="32">
        <v>83.76</v>
      </c>
      <c r="M560" s="32">
        <v>84.04</v>
      </c>
      <c r="N560" s="32">
        <v>83.93</v>
      </c>
      <c r="O560" s="32">
        <v>84.05</v>
      </c>
      <c r="P560" s="32">
        <v>84.01</v>
      </c>
      <c r="Q560" s="32">
        <v>83.36</v>
      </c>
      <c r="R560" s="32">
        <v>82.99</v>
      </c>
      <c r="S560" s="32">
        <v>83.14</v>
      </c>
      <c r="T560" s="32">
        <v>83.03</v>
      </c>
      <c r="U560" s="32">
        <v>83.05</v>
      </c>
      <c r="V560" s="32">
        <v>83.25</v>
      </c>
      <c r="W560" s="32">
        <v>82.91</v>
      </c>
      <c r="X560" s="32">
        <v>82.79</v>
      </c>
      <c r="Y560" s="32">
        <v>82.15</v>
      </c>
      <c r="Z560" s="32">
        <v>82.29</v>
      </c>
      <c r="AA560" s="21"/>
      <c r="AB560" s="21"/>
    </row>
    <row r="561" spans="1:28" s="6" customFormat="1" ht="16.5" customHeight="1" x14ac:dyDescent="0.25">
      <c r="B561" s="31">
        <f t="shared" si="12"/>
        <v>43851</v>
      </c>
      <c r="C561" s="32">
        <v>80.489999999999995</v>
      </c>
      <c r="D561" s="32">
        <v>80.87</v>
      </c>
      <c r="E561" s="32">
        <v>80.98</v>
      </c>
      <c r="F561" s="32">
        <v>81.12</v>
      </c>
      <c r="G561" s="32">
        <v>81.17</v>
      </c>
      <c r="H561" s="32">
        <v>80.349999999999994</v>
      </c>
      <c r="I561" s="32">
        <v>81.16</v>
      </c>
      <c r="J561" s="32">
        <v>82.44</v>
      </c>
      <c r="K561" s="32">
        <v>82.78</v>
      </c>
      <c r="L561" s="32">
        <v>83.06</v>
      </c>
      <c r="M561" s="32">
        <v>83.07</v>
      </c>
      <c r="N561" s="32">
        <v>83.07</v>
      </c>
      <c r="O561" s="32">
        <v>82.89</v>
      </c>
      <c r="P561" s="32">
        <v>83.07</v>
      </c>
      <c r="Q561" s="32">
        <v>83.08</v>
      </c>
      <c r="R561" s="32">
        <v>82.79</v>
      </c>
      <c r="S561" s="32">
        <v>82.88</v>
      </c>
      <c r="T561" s="32">
        <v>83.03</v>
      </c>
      <c r="U561" s="32">
        <v>82.96</v>
      </c>
      <c r="V561" s="32">
        <v>82.87</v>
      </c>
      <c r="W561" s="32">
        <v>82.55</v>
      </c>
      <c r="X561" s="32">
        <v>82.23</v>
      </c>
      <c r="Y561" s="32">
        <v>81.849999999999994</v>
      </c>
      <c r="Z561" s="32">
        <v>81.66</v>
      </c>
      <c r="AA561" s="21"/>
      <c r="AB561" s="21"/>
    </row>
    <row r="562" spans="1:28" s="6" customFormat="1" ht="16.5" customHeight="1" x14ac:dyDescent="0.25">
      <c r="B562" s="31">
        <f t="shared" si="12"/>
        <v>43852</v>
      </c>
      <c r="C562" s="32">
        <v>82.03</v>
      </c>
      <c r="D562" s="32">
        <v>82.2</v>
      </c>
      <c r="E562" s="32">
        <v>82.05</v>
      </c>
      <c r="F562" s="32">
        <v>81.33</v>
      </c>
      <c r="G562" s="32">
        <v>81.42</v>
      </c>
      <c r="H562" s="32">
        <v>82.5</v>
      </c>
      <c r="I562" s="32">
        <v>81.290000000000006</v>
      </c>
      <c r="J562" s="32">
        <v>81.95</v>
      </c>
      <c r="K562" s="32">
        <v>81.77</v>
      </c>
      <c r="L562" s="32">
        <v>81.72</v>
      </c>
      <c r="M562" s="32">
        <v>81.44</v>
      </c>
      <c r="N562" s="32">
        <v>81.650000000000006</v>
      </c>
      <c r="O562" s="32">
        <v>81.8</v>
      </c>
      <c r="P562" s="32">
        <v>81.680000000000007</v>
      </c>
      <c r="Q562" s="32">
        <v>82.02</v>
      </c>
      <c r="R562" s="32">
        <v>81.84</v>
      </c>
      <c r="S562" s="32">
        <v>81.83</v>
      </c>
      <c r="T562" s="32">
        <v>82.15</v>
      </c>
      <c r="U562" s="32">
        <v>82.23</v>
      </c>
      <c r="V562" s="32">
        <v>82.39</v>
      </c>
      <c r="W562" s="32">
        <v>82.33</v>
      </c>
      <c r="X562" s="32">
        <v>82.58</v>
      </c>
      <c r="Y562" s="32">
        <v>81.98</v>
      </c>
      <c r="Z562" s="32">
        <v>81.88</v>
      </c>
      <c r="AA562" s="21"/>
      <c r="AB562" s="21"/>
    </row>
    <row r="563" spans="1:28" s="6" customFormat="1" x14ac:dyDescent="0.25">
      <c r="B563" s="31">
        <f t="shared" si="12"/>
        <v>43853</v>
      </c>
      <c r="C563" s="32">
        <v>82.33</v>
      </c>
      <c r="D563" s="32">
        <v>82.37</v>
      </c>
      <c r="E563" s="32">
        <v>82.18</v>
      </c>
      <c r="F563" s="32">
        <v>81.48</v>
      </c>
      <c r="G563" s="32">
        <v>81.67</v>
      </c>
      <c r="H563" s="32">
        <v>82.44</v>
      </c>
      <c r="I563" s="32">
        <v>81.69</v>
      </c>
      <c r="J563" s="32">
        <v>82.57</v>
      </c>
      <c r="K563" s="32">
        <v>82.88</v>
      </c>
      <c r="L563" s="32">
        <v>82.92</v>
      </c>
      <c r="M563" s="32">
        <v>82.82</v>
      </c>
      <c r="N563" s="32">
        <v>83.08</v>
      </c>
      <c r="O563" s="32">
        <v>83.06</v>
      </c>
      <c r="P563" s="32">
        <v>83.06</v>
      </c>
      <c r="Q563" s="32">
        <v>83.01</v>
      </c>
      <c r="R563" s="32">
        <v>82.9</v>
      </c>
      <c r="S563" s="32">
        <v>83</v>
      </c>
      <c r="T563" s="32">
        <v>83.14</v>
      </c>
      <c r="U563" s="32">
        <v>83.19</v>
      </c>
      <c r="V563" s="32">
        <v>83.23</v>
      </c>
      <c r="W563" s="32">
        <v>83.29</v>
      </c>
      <c r="X563" s="32">
        <v>83.04</v>
      </c>
      <c r="Y563" s="32">
        <v>82.53</v>
      </c>
      <c r="Z563" s="32">
        <v>81.790000000000006</v>
      </c>
      <c r="AA563" s="21"/>
      <c r="AB563" s="21"/>
    </row>
    <row r="564" spans="1:28" s="6" customFormat="1" x14ac:dyDescent="0.25">
      <c r="B564" s="31">
        <f t="shared" si="12"/>
        <v>43854</v>
      </c>
      <c r="C564" s="32">
        <v>82.24</v>
      </c>
      <c r="D564" s="32">
        <v>82.3</v>
      </c>
      <c r="E564" s="32">
        <v>81.760000000000005</v>
      </c>
      <c r="F564" s="32">
        <v>81.53</v>
      </c>
      <c r="G564" s="32">
        <v>82.51</v>
      </c>
      <c r="H564" s="32">
        <v>82.48</v>
      </c>
      <c r="I564" s="32">
        <v>82.36</v>
      </c>
      <c r="J564" s="32">
        <v>83.47</v>
      </c>
      <c r="K564" s="32">
        <v>82.94</v>
      </c>
      <c r="L564" s="32">
        <v>82.74</v>
      </c>
      <c r="M564" s="32">
        <v>82.67</v>
      </c>
      <c r="N564" s="32">
        <v>83</v>
      </c>
      <c r="O564" s="32">
        <v>83.04</v>
      </c>
      <c r="P564" s="32">
        <v>82.99</v>
      </c>
      <c r="Q564" s="32">
        <v>82.92</v>
      </c>
      <c r="R564" s="32">
        <v>82.6</v>
      </c>
      <c r="S564" s="32">
        <v>82.68</v>
      </c>
      <c r="T564" s="32">
        <v>82.95</v>
      </c>
      <c r="U564" s="32">
        <v>82.88</v>
      </c>
      <c r="V564" s="32">
        <v>83.03</v>
      </c>
      <c r="W564" s="32">
        <v>82.63</v>
      </c>
      <c r="X564" s="32">
        <v>82.94</v>
      </c>
      <c r="Y564" s="32">
        <v>82.48</v>
      </c>
      <c r="Z564" s="32">
        <v>81.36</v>
      </c>
      <c r="AA564" s="21"/>
      <c r="AB564" s="21"/>
    </row>
    <row r="565" spans="1:28" s="6" customFormat="1" x14ac:dyDescent="0.25">
      <c r="B565" s="31">
        <f t="shared" si="12"/>
        <v>43855</v>
      </c>
      <c r="C565" s="32">
        <v>82.52</v>
      </c>
      <c r="D565" s="32">
        <v>81.93</v>
      </c>
      <c r="E565" s="32">
        <v>81.709999999999994</v>
      </c>
      <c r="F565" s="32">
        <v>81.38</v>
      </c>
      <c r="G565" s="32">
        <v>81.59</v>
      </c>
      <c r="H565" s="32">
        <v>81.94</v>
      </c>
      <c r="I565" s="32">
        <v>83.71</v>
      </c>
      <c r="J565" s="32">
        <v>82.34</v>
      </c>
      <c r="K565" s="32">
        <v>81.94</v>
      </c>
      <c r="L565" s="32">
        <v>82.16</v>
      </c>
      <c r="M565" s="32">
        <v>82.02</v>
      </c>
      <c r="N565" s="32">
        <v>82.31</v>
      </c>
      <c r="O565" s="32">
        <v>82.44</v>
      </c>
      <c r="P565" s="32">
        <v>83.17</v>
      </c>
      <c r="Q565" s="32">
        <v>82.79</v>
      </c>
      <c r="R565" s="32">
        <v>82.83</v>
      </c>
      <c r="S565" s="32">
        <v>82.68</v>
      </c>
      <c r="T565" s="32">
        <v>82.51</v>
      </c>
      <c r="U565" s="32">
        <v>82.42</v>
      </c>
      <c r="V565" s="32">
        <v>82.33</v>
      </c>
      <c r="W565" s="32">
        <v>82.7</v>
      </c>
      <c r="X565" s="32">
        <v>81.31</v>
      </c>
      <c r="Y565" s="32">
        <v>81.11</v>
      </c>
      <c r="Z565" s="32">
        <v>82.08</v>
      </c>
      <c r="AA565" s="21"/>
      <c r="AB565" s="21"/>
    </row>
    <row r="566" spans="1:28" s="6" customFormat="1" x14ac:dyDescent="0.25">
      <c r="B566" s="31">
        <f t="shared" si="12"/>
        <v>43856</v>
      </c>
      <c r="C566" s="32">
        <v>80.98</v>
      </c>
      <c r="D566" s="32">
        <v>80.75</v>
      </c>
      <c r="E566" s="32">
        <v>80.5</v>
      </c>
      <c r="F566" s="32">
        <v>80.239999999999995</v>
      </c>
      <c r="G566" s="32">
        <v>80.75</v>
      </c>
      <c r="H566" s="32">
        <v>80.81</v>
      </c>
      <c r="I566" s="32">
        <v>84.05</v>
      </c>
      <c r="J566" s="32">
        <v>81.12</v>
      </c>
      <c r="K566" s="32">
        <v>81.650000000000006</v>
      </c>
      <c r="L566" s="32">
        <v>81.819999999999993</v>
      </c>
      <c r="M566" s="32">
        <v>82.68</v>
      </c>
      <c r="N566" s="32">
        <v>83.09</v>
      </c>
      <c r="O566" s="32">
        <v>83.24</v>
      </c>
      <c r="P566" s="32">
        <v>83.24</v>
      </c>
      <c r="Q566" s="32">
        <v>83.24</v>
      </c>
      <c r="R566" s="32">
        <v>83.21</v>
      </c>
      <c r="S566" s="32">
        <v>83.44</v>
      </c>
      <c r="T566" s="32">
        <v>83.57</v>
      </c>
      <c r="U566" s="32">
        <v>83.33</v>
      </c>
      <c r="V566" s="32">
        <v>82.95</v>
      </c>
      <c r="W566" s="32">
        <v>83.17</v>
      </c>
      <c r="X566" s="32">
        <v>82.66</v>
      </c>
      <c r="Y566" s="32">
        <v>80.8</v>
      </c>
      <c r="Z566" s="32">
        <v>81.03</v>
      </c>
      <c r="AA566" s="21"/>
      <c r="AB566" s="21"/>
    </row>
    <row r="567" spans="1:28" s="6" customFormat="1" ht="15" customHeight="1" x14ac:dyDescent="0.25">
      <c r="A567" s="16"/>
      <c r="B567" s="31">
        <f t="shared" si="12"/>
        <v>43857</v>
      </c>
      <c r="C567" s="32">
        <v>80.56</v>
      </c>
      <c r="D567" s="32">
        <v>80.72</v>
      </c>
      <c r="E567" s="32">
        <v>80.38</v>
      </c>
      <c r="F567" s="32">
        <v>80.08</v>
      </c>
      <c r="G567" s="32">
        <v>80.52</v>
      </c>
      <c r="H567" s="32">
        <v>80.84</v>
      </c>
      <c r="I567" s="32">
        <v>80.88</v>
      </c>
      <c r="J567" s="32">
        <v>83.01</v>
      </c>
      <c r="K567" s="32">
        <v>82.92</v>
      </c>
      <c r="L567" s="32">
        <v>82.48</v>
      </c>
      <c r="M567" s="32">
        <v>82.38</v>
      </c>
      <c r="N567" s="32">
        <v>82.53</v>
      </c>
      <c r="O567" s="32">
        <v>82.69</v>
      </c>
      <c r="P567" s="32">
        <v>82.5</v>
      </c>
      <c r="Q567" s="32">
        <v>82.51</v>
      </c>
      <c r="R567" s="32">
        <v>82.35</v>
      </c>
      <c r="S567" s="32">
        <v>82.35</v>
      </c>
      <c r="T567" s="32">
        <v>82.29</v>
      </c>
      <c r="U567" s="32">
        <v>82.47</v>
      </c>
      <c r="V567" s="32">
        <v>82.69</v>
      </c>
      <c r="W567" s="32">
        <v>82.6</v>
      </c>
      <c r="X567" s="32">
        <v>82.22</v>
      </c>
      <c r="Y567" s="32">
        <v>80.59</v>
      </c>
      <c r="Z567" s="32">
        <v>80.81</v>
      </c>
      <c r="AA567" s="21"/>
      <c r="AB567" s="21"/>
    </row>
    <row r="568" spans="1:28" s="6" customFormat="1" x14ac:dyDescent="0.25">
      <c r="B568" s="31">
        <f t="shared" si="12"/>
        <v>43858</v>
      </c>
      <c r="C568" s="32">
        <v>80.83</v>
      </c>
      <c r="D568" s="32">
        <v>80.63</v>
      </c>
      <c r="E568" s="32">
        <v>80.58</v>
      </c>
      <c r="F568" s="32">
        <v>80.42</v>
      </c>
      <c r="G568" s="32">
        <v>80.64</v>
      </c>
      <c r="H568" s="32">
        <v>80.64</v>
      </c>
      <c r="I568" s="32">
        <v>81.02</v>
      </c>
      <c r="J568" s="32">
        <v>82.96</v>
      </c>
      <c r="K568" s="32">
        <v>82.3</v>
      </c>
      <c r="L568" s="32">
        <v>82.08</v>
      </c>
      <c r="M568" s="32">
        <v>82</v>
      </c>
      <c r="N568" s="32">
        <v>82.36</v>
      </c>
      <c r="O568" s="32">
        <v>82.43</v>
      </c>
      <c r="P568" s="32">
        <v>82.33</v>
      </c>
      <c r="Q568" s="32">
        <v>82.36</v>
      </c>
      <c r="R568" s="32">
        <v>81.81</v>
      </c>
      <c r="S568" s="32">
        <v>82.29</v>
      </c>
      <c r="T568" s="32">
        <v>82.32</v>
      </c>
      <c r="U568" s="32">
        <v>82.38</v>
      </c>
      <c r="V568" s="32">
        <v>82.5</v>
      </c>
      <c r="W568" s="32">
        <v>82.42</v>
      </c>
      <c r="X568" s="32">
        <v>82.98</v>
      </c>
      <c r="Y568" s="32">
        <v>81.33</v>
      </c>
      <c r="Z568" s="32">
        <v>80</v>
      </c>
      <c r="AA568" s="21"/>
      <c r="AB568" s="21"/>
    </row>
    <row r="569" spans="1:28" s="6" customFormat="1" x14ac:dyDescent="0.25">
      <c r="B569" s="31">
        <f t="shared" si="12"/>
        <v>43859</v>
      </c>
      <c r="C569" s="32">
        <v>80.97</v>
      </c>
      <c r="D569" s="32">
        <v>80.77</v>
      </c>
      <c r="E569" s="32">
        <v>81.19</v>
      </c>
      <c r="F569" s="32">
        <v>81.09</v>
      </c>
      <c r="G569" s="32">
        <v>80.84</v>
      </c>
      <c r="H569" s="32">
        <v>81.3</v>
      </c>
      <c r="I569" s="32">
        <v>81.38</v>
      </c>
      <c r="J569" s="32">
        <v>82.58</v>
      </c>
      <c r="K569" s="32">
        <v>82.03</v>
      </c>
      <c r="L569" s="32">
        <v>82.02</v>
      </c>
      <c r="M569" s="32">
        <v>82.17</v>
      </c>
      <c r="N569" s="32">
        <v>82.22</v>
      </c>
      <c r="O569" s="32">
        <v>82.18</v>
      </c>
      <c r="P569" s="32">
        <v>82.09</v>
      </c>
      <c r="Q569" s="32">
        <v>82</v>
      </c>
      <c r="R569" s="32">
        <v>81.98</v>
      </c>
      <c r="S569" s="32">
        <v>82.06</v>
      </c>
      <c r="T569" s="32">
        <v>82.16</v>
      </c>
      <c r="U569" s="32">
        <v>82.15</v>
      </c>
      <c r="V569" s="32">
        <v>82.5</v>
      </c>
      <c r="W569" s="32">
        <v>82.11</v>
      </c>
      <c r="X569" s="32">
        <v>82.55</v>
      </c>
      <c r="Y569" s="32">
        <v>82.33</v>
      </c>
      <c r="Z569" s="32">
        <v>81.430000000000007</v>
      </c>
      <c r="AA569" s="21"/>
      <c r="AB569" s="21"/>
    </row>
    <row r="570" spans="1:28" s="6" customFormat="1" x14ac:dyDescent="0.25">
      <c r="B570" s="31">
        <f t="shared" si="12"/>
        <v>43860</v>
      </c>
      <c r="C570" s="32">
        <v>80.790000000000006</v>
      </c>
      <c r="D570" s="32">
        <v>80.8</v>
      </c>
      <c r="E570" s="32">
        <v>80.56</v>
      </c>
      <c r="F570" s="32">
        <v>80.31</v>
      </c>
      <c r="G570" s="32">
        <v>80.42</v>
      </c>
      <c r="H570" s="32">
        <v>80.64</v>
      </c>
      <c r="I570" s="32">
        <v>80.95</v>
      </c>
      <c r="J570" s="32">
        <v>81.69</v>
      </c>
      <c r="K570" s="32">
        <v>81.7</v>
      </c>
      <c r="L570" s="32">
        <v>82.04</v>
      </c>
      <c r="M570" s="32">
        <v>82.27</v>
      </c>
      <c r="N570" s="32">
        <v>82.27</v>
      </c>
      <c r="O570" s="32">
        <v>82.04</v>
      </c>
      <c r="P570" s="32">
        <v>81.97</v>
      </c>
      <c r="Q570" s="32">
        <v>81.900000000000006</v>
      </c>
      <c r="R570" s="32">
        <v>81.63</v>
      </c>
      <c r="S570" s="32">
        <v>81.73</v>
      </c>
      <c r="T570" s="32">
        <v>81.819999999999993</v>
      </c>
      <c r="U570" s="32">
        <v>81.81</v>
      </c>
      <c r="V570" s="32">
        <v>82.23</v>
      </c>
      <c r="W570" s="32">
        <v>82.08</v>
      </c>
      <c r="X570" s="32">
        <v>81.97</v>
      </c>
      <c r="Y570" s="32">
        <v>81.81</v>
      </c>
      <c r="Z570" s="32">
        <v>81.17</v>
      </c>
      <c r="AA570" s="21"/>
      <c r="AB570" s="21"/>
    </row>
    <row r="571" spans="1:28" s="6" customFormat="1" x14ac:dyDescent="0.25">
      <c r="B571" s="31">
        <f t="shared" si="12"/>
        <v>43861</v>
      </c>
      <c r="C571" s="32">
        <v>80.72</v>
      </c>
      <c r="D571" s="32">
        <v>80.27</v>
      </c>
      <c r="E571" s="32">
        <v>79.989999999999995</v>
      </c>
      <c r="F571" s="32">
        <v>80.099999999999994</v>
      </c>
      <c r="G571" s="32">
        <v>80.8</v>
      </c>
      <c r="H571" s="32">
        <v>80.989999999999995</v>
      </c>
      <c r="I571" s="32">
        <v>80.930000000000007</v>
      </c>
      <c r="J571" s="32">
        <v>81.83</v>
      </c>
      <c r="K571" s="32">
        <v>81.44</v>
      </c>
      <c r="L571" s="32">
        <v>81.41</v>
      </c>
      <c r="M571" s="32">
        <v>82.11</v>
      </c>
      <c r="N571" s="32">
        <v>82.22</v>
      </c>
      <c r="O571" s="32">
        <v>81.89</v>
      </c>
      <c r="P571" s="32">
        <v>81.8</v>
      </c>
      <c r="Q571" s="32">
        <v>81.63</v>
      </c>
      <c r="R571" s="32">
        <v>81.3</v>
      </c>
      <c r="S571" s="32">
        <v>81.260000000000005</v>
      </c>
      <c r="T571" s="32">
        <v>81.430000000000007</v>
      </c>
      <c r="U571" s="32">
        <v>81.489999999999995</v>
      </c>
      <c r="V571" s="32">
        <v>82.1</v>
      </c>
      <c r="W571" s="32">
        <v>81.7</v>
      </c>
      <c r="X571" s="32">
        <v>81.86</v>
      </c>
      <c r="Y571" s="32">
        <v>81.8</v>
      </c>
      <c r="Z571" s="32">
        <v>81.319999999999993</v>
      </c>
      <c r="AA571" s="21"/>
      <c r="AB571" s="21"/>
    </row>
    <row r="572" spans="1:28" s="6" customFormat="1" ht="15" customHeight="1" x14ac:dyDescent="0.25">
      <c r="AA572" s="21"/>
      <c r="AB572" s="21"/>
    </row>
    <row r="573" spans="1:28" x14ac:dyDescent="0.25">
      <c r="B573" s="84" t="s">
        <v>71</v>
      </c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6"/>
      <c r="W573" s="87">
        <v>0</v>
      </c>
      <c r="X573" s="88"/>
      <c r="Y573" s="88"/>
      <c r="Z573" s="89"/>
    </row>
    <row r="574" spans="1:28" ht="15" customHeight="1" x14ac:dyDescent="0.25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8" ht="15" customHeight="1" x14ac:dyDescent="0.25">
      <c r="B575" s="52" t="s">
        <v>61</v>
      </c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4"/>
    </row>
    <row r="576" spans="1:28" ht="15" customHeight="1" x14ac:dyDescent="0.25"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 t="s">
        <v>3</v>
      </c>
      <c r="T576" s="50"/>
      <c r="U576" s="50"/>
      <c r="V576" s="50"/>
      <c r="W576" s="50"/>
      <c r="X576" s="50"/>
      <c r="Y576" s="50"/>
      <c r="Z576" s="50"/>
    </row>
    <row r="577" spans="2:26" ht="15" customHeight="1" x14ac:dyDescent="0.25"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1" t="s">
        <v>39</v>
      </c>
      <c r="T577" s="51"/>
      <c r="U577" s="51" t="s">
        <v>40</v>
      </c>
      <c r="V577" s="51"/>
      <c r="W577" s="51" t="s">
        <v>41</v>
      </c>
      <c r="X577" s="51"/>
      <c r="Y577" s="51" t="s">
        <v>42</v>
      </c>
      <c r="Z577" s="51"/>
    </row>
    <row r="578" spans="2:26" x14ac:dyDescent="0.25">
      <c r="B578" s="47" t="s">
        <v>62</v>
      </c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8">
        <v>680413.38</v>
      </c>
      <c r="T578" s="49"/>
      <c r="U578" s="48">
        <v>680413.38</v>
      </c>
      <c r="V578" s="49"/>
      <c r="W578" s="48">
        <v>680413.38</v>
      </c>
      <c r="X578" s="49"/>
      <c r="Y578" s="48">
        <v>680413.38</v>
      </c>
      <c r="Z578" s="49"/>
    </row>
    <row r="579" spans="2:26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8.75" x14ac:dyDescent="0.25">
      <c r="B580" s="81" t="s">
        <v>72</v>
      </c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3"/>
    </row>
    <row r="581" spans="2:26" ht="31.5" customHeight="1" x14ac:dyDescent="0.25">
      <c r="B581" s="77" t="s">
        <v>73</v>
      </c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9"/>
    </row>
    <row r="582" spans="2:26" ht="15" customHeight="1" x14ac:dyDescent="0.25">
      <c r="B582" s="52" t="s">
        <v>50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4"/>
    </row>
    <row r="583" spans="2:26" ht="15" customHeight="1" x14ac:dyDescent="0.25">
      <c r="B583" s="41" t="s">
        <v>51</v>
      </c>
      <c r="C583" s="80" t="s">
        <v>52</v>
      </c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2:26" x14ac:dyDescent="0.25">
      <c r="B584" s="62" t="s">
        <v>53</v>
      </c>
      <c r="C584" s="28">
        <v>0</v>
      </c>
      <c r="D584" s="28">
        <v>4.1666666666666664E-2</v>
      </c>
      <c r="E584" s="28">
        <v>8.3333333333333329E-2</v>
      </c>
      <c r="F584" s="28">
        <v>0.125</v>
      </c>
      <c r="G584" s="28">
        <v>0.16666666666666666</v>
      </c>
      <c r="H584" s="28">
        <v>0.20833333333333334</v>
      </c>
      <c r="I584" s="28">
        <v>0.25</v>
      </c>
      <c r="J584" s="28">
        <v>0.29166666666666669</v>
      </c>
      <c r="K584" s="28">
        <v>0.33333333333333331</v>
      </c>
      <c r="L584" s="28">
        <v>0.375</v>
      </c>
      <c r="M584" s="28">
        <v>0.41666666666666669</v>
      </c>
      <c r="N584" s="28">
        <v>0.45833333333333331</v>
      </c>
      <c r="O584" s="28">
        <v>0.5</v>
      </c>
      <c r="P584" s="28">
        <v>0.54166666666666663</v>
      </c>
      <c r="Q584" s="28">
        <v>0.58333333333333337</v>
      </c>
      <c r="R584" s="28">
        <v>0.625</v>
      </c>
      <c r="S584" s="28">
        <v>0.66666666666666663</v>
      </c>
      <c r="T584" s="28">
        <v>0.70833333333333337</v>
      </c>
      <c r="U584" s="28">
        <v>0.75</v>
      </c>
      <c r="V584" s="28">
        <v>0.79166666666666663</v>
      </c>
      <c r="W584" s="28">
        <v>0.83333333333333337</v>
      </c>
      <c r="X584" s="28">
        <v>0.875</v>
      </c>
      <c r="Y584" s="28">
        <v>0.91666666666666663</v>
      </c>
      <c r="Z584" s="28">
        <v>0.95833333333333337</v>
      </c>
    </row>
    <row r="585" spans="2:26" x14ac:dyDescent="0.25">
      <c r="B585" s="62"/>
      <c r="C585" s="29" t="s">
        <v>54</v>
      </c>
      <c r="D585" s="29" t="s">
        <v>54</v>
      </c>
      <c r="E585" s="29" t="s">
        <v>54</v>
      </c>
      <c r="F585" s="29" t="s">
        <v>54</v>
      </c>
      <c r="G585" s="29" t="s">
        <v>54</v>
      </c>
      <c r="H585" s="29" t="s">
        <v>54</v>
      </c>
      <c r="I585" s="29" t="s">
        <v>54</v>
      </c>
      <c r="J585" s="29" t="s">
        <v>54</v>
      </c>
      <c r="K585" s="29" t="s">
        <v>54</v>
      </c>
      <c r="L585" s="29" t="s">
        <v>54</v>
      </c>
      <c r="M585" s="29" t="s">
        <v>54</v>
      </c>
      <c r="N585" s="29" t="s">
        <v>54</v>
      </c>
      <c r="O585" s="29" t="s">
        <v>54</v>
      </c>
      <c r="P585" s="29" t="s">
        <v>54</v>
      </c>
      <c r="Q585" s="29" t="s">
        <v>54</v>
      </c>
      <c r="R585" s="29" t="s">
        <v>54</v>
      </c>
      <c r="S585" s="29" t="s">
        <v>54</v>
      </c>
      <c r="T585" s="29" t="s">
        <v>54</v>
      </c>
      <c r="U585" s="29" t="s">
        <v>54</v>
      </c>
      <c r="V585" s="29" t="s">
        <v>54</v>
      </c>
      <c r="W585" s="29" t="s">
        <v>54</v>
      </c>
      <c r="X585" s="29" t="s">
        <v>54</v>
      </c>
      <c r="Y585" s="29" t="s">
        <v>54</v>
      </c>
      <c r="Z585" s="29" t="s">
        <v>55</v>
      </c>
    </row>
    <row r="586" spans="2:26" x14ac:dyDescent="0.25">
      <c r="B586" s="62"/>
      <c r="C586" s="30">
        <v>4.1666666666666664E-2</v>
      </c>
      <c r="D586" s="30">
        <v>8.3333333333333329E-2</v>
      </c>
      <c r="E586" s="30">
        <v>0.125</v>
      </c>
      <c r="F586" s="30">
        <v>0.16666666666666666</v>
      </c>
      <c r="G586" s="30">
        <v>0.20833333333333334</v>
      </c>
      <c r="H586" s="30">
        <v>0.25</v>
      </c>
      <c r="I586" s="30">
        <v>0.29166666666666669</v>
      </c>
      <c r="J586" s="30">
        <v>0.33333333333333331</v>
      </c>
      <c r="K586" s="30">
        <v>0.375</v>
      </c>
      <c r="L586" s="30">
        <v>0.41666666666666669</v>
      </c>
      <c r="M586" s="30">
        <v>0.45833333333333331</v>
      </c>
      <c r="N586" s="30">
        <v>0.5</v>
      </c>
      <c r="O586" s="30">
        <v>0.54166666666666663</v>
      </c>
      <c r="P586" s="30">
        <v>0.58333333333333337</v>
      </c>
      <c r="Q586" s="30">
        <v>0.625</v>
      </c>
      <c r="R586" s="30">
        <v>0.66666666666666663</v>
      </c>
      <c r="S586" s="30">
        <v>0.70833333333333337</v>
      </c>
      <c r="T586" s="30">
        <v>0.75</v>
      </c>
      <c r="U586" s="30">
        <v>0.79166666666666663</v>
      </c>
      <c r="V586" s="30">
        <v>0.83333333333333337</v>
      </c>
      <c r="W586" s="30">
        <v>0.875</v>
      </c>
      <c r="X586" s="30">
        <v>0.91666666666666663</v>
      </c>
      <c r="Y586" s="30">
        <v>0.95833333333333337</v>
      </c>
      <c r="Z586" s="30">
        <v>0</v>
      </c>
    </row>
    <row r="587" spans="2:26" x14ac:dyDescent="0.25">
      <c r="B587" s="31">
        <f>IF(B52=0,"",B52)</f>
        <v>43831</v>
      </c>
      <c r="C587" s="32">
        <v>1691.59</v>
      </c>
      <c r="D587" s="32">
        <v>1697.85</v>
      </c>
      <c r="E587" s="32">
        <v>1695.62</v>
      </c>
      <c r="F587" s="32">
        <v>1684.07</v>
      </c>
      <c r="G587" s="32">
        <v>1681.97</v>
      </c>
      <c r="H587" s="32">
        <v>1678.78</v>
      </c>
      <c r="I587" s="32">
        <v>1687.3</v>
      </c>
      <c r="J587" s="32">
        <v>1677.46</v>
      </c>
      <c r="K587" s="32">
        <v>1700.17</v>
      </c>
      <c r="L587" s="32">
        <v>1698.5</v>
      </c>
      <c r="M587" s="32">
        <v>1693.3</v>
      </c>
      <c r="N587" s="32">
        <v>1694.67</v>
      </c>
      <c r="O587" s="32">
        <v>1702.57</v>
      </c>
      <c r="P587" s="32">
        <v>1698.06</v>
      </c>
      <c r="Q587" s="32">
        <v>1704.79</v>
      </c>
      <c r="R587" s="32">
        <v>1697.78</v>
      </c>
      <c r="S587" s="32">
        <v>1697.63</v>
      </c>
      <c r="T587" s="32">
        <v>1705.26</v>
      </c>
      <c r="U587" s="32">
        <v>1703.04</v>
      </c>
      <c r="V587" s="32">
        <v>1701.81</v>
      </c>
      <c r="W587" s="32">
        <v>1705.08</v>
      </c>
      <c r="X587" s="32">
        <v>1699.07</v>
      </c>
      <c r="Y587" s="32">
        <v>1695.03</v>
      </c>
      <c r="Z587" s="32">
        <v>1687.43</v>
      </c>
    </row>
    <row r="588" spans="2:26" x14ac:dyDescent="0.25">
      <c r="B588" s="31">
        <f t="shared" ref="B588:B617" si="13">IF(B53=0,"",B53)</f>
        <v>43832</v>
      </c>
      <c r="C588" s="32">
        <v>1709.3</v>
      </c>
      <c r="D588" s="32">
        <v>1694.53</v>
      </c>
      <c r="E588" s="32">
        <v>1704.68</v>
      </c>
      <c r="F588" s="32">
        <v>1688.89</v>
      </c>
      <c r="G588" s="32">
        <v>1693.73</v>
      </c>
      <c r="H588" s="32">
        <v>1687.44</v>
      </c>
      <c r="I588" s="32">
        <v>1687.27</v>
      </c>
      <c r="J588" s="32">
        <v>1695.22</v>
      </c>
      <c r="K588" s="32">
        <v>1702.9</v>
      </c>
      <c r="L588" s="32">
        <v>1729.84</v>
      </c>
      <c r="M588" s="32">
        <v>1735.52</v>
      </c>
      <c r="N588" s="32">
        <v>1730.43</v>
      </c>
      <c r="O588" s="32">
        <v>1733.06</v>
      </c>
      <c r="P588" s="32">
        <v>1738.61</v>
      </c>
      <c r="Q588" s="32">
        <v>1736.31</v>
      </c>
      <c r="R588" s="32">
        <v>1745.27</v>
      </c>
      <c r="S588" s="32">
        <v>1731.94</v>
      </c>
      <c r="T588" s="32">
        <v>1734.3</v>
      </c>
      <c r="U588" s="32">
        <v>1732.94</v>
      </c>
      <c r="V588" s="32">
        <v>1725.14</v>
      </c>
      <c r="W588" s="32">
        <v>1729.48</v>
      </c>
      <c r="X588" s="32">
        <v>1738.17</v>
      </c>
      <c r="Y588" s="32">
        <v>1722.56</v>
      </c>
      <c r="Z588" s="32">
        <v>1700.9</v>
      </c>
    </row>
    <row r="589" spans="2:26" x14ac:dyDescent="0.25">
      <c r="B589" s="31">
        <f t="shared" si="13"/>
        <v>43833</v>
      </c>
      <c r="C589" s="32">
        <v>1714.08</v>
      </c>
      <c r="D589" s="32">
        <v>1706.77</v>
      </c>
      <c r="E589" s="32">
        <v>1694.77</v>
      </c>
      <c r="F589" s="32">
        <v>1689.5</v>
      </c>
      <c r="G589" s="32">
        <v>1692.45</v>
      </c>
      <c r="H589" s="32">
        <v>1694.4</v>
      </c>
      <c r="I589" s="32">
        <v>1690.28</v>
      </c>
      <c r="J589" s="32">
        <v>1702.46</v>
      </c>
      <c r="K589" s="32">
        <v>1699.28</v>
      </c>
      <c r="L589" s="32">
        <v>1709.77</v>
      </c>
      <c r="M589" s="32">
        <v>1704.39</v>
      </c>
      <c r="N589" s="32">
        <v>1715.2</v>
      </c>
      <c r="O589" s="32">
        <v>1716.08</v>
      </c>
      <c r="P589" s="32">
        <v>1721.63</v>
      </c>
      <c r="Q589" s="32">
        <v>1721.08</v>
      </c>
      <c r="R589" s="32">
        <v>1720.36</v>
      </c>
      <c r="S589" s="32">
        <v>1721.05</v>
      </c>
      <c r="T589" s="32">
        <v>1724.93</v>
      </c>
      <c r="U589" s="32">
        <v>1722.96</v>
      </c>
      <c r="V589" s="32">
        <v>1724.63</v>
      </c>
      <c r="W589" s="32">
        <v>1721.35</v>
      </c>
      <c r="X589" s="32">
        <v>1724.69</v>
      </c>
      <c r="Y589" s="32">
        <v>1700.41</v>
      </c>
      <c r="Z589" s="32">
        <v>1699.64</v>
      </c>
    </row>
    <row r="590" spans="2:26" x14ac:dyDescent="0.25">
      <c r="B590" s="31">
        <f t="shared" si="13"/>
        <v>43834</v>
      </c>
      <c r="C590" s="32">
        <v>1706.61</v>
      </c>
      <c r="D590" s="32">
        <v>1697.45</v>
      </c>
      <c r="E590" s="32">
        <v>1691.78</v>
      </c>
      <c r="F590" s="32">
        <v>1689.13</v>
      </c>
      <c r="G590" s="32">
        <v>1689.85</v>
      </c>
      <c r="H590" s="32">
        <v>1685.59</v>
      </c>
      <c r="I590" s="32">
        <v>1685.05</v>
      </c>
      <c r="J590" s="32">
        <v>1689.51</v>
      </c>
      <c r="K590" s="32">
        <v>1711.77</v>
      </c>
      <c r="L590" s="32">
        <v>1721.04</v>
      </c>
      <c r="M590" s="32">
        <v>1718.09</v>
      </c>
      <c r="N590" s="32">
        <v>1718.69</v>
      </c>
      <c r="O590" s="32">
        <v>1719.44</v>
      </c>
      <c r="P590" s="32">
        <v>1717.8</v>
      </c>
      <c r="Q590" s="32">
        <v>1717.14</v>
      </c>
      <c r="R590" s="32">
        <v>1714.62</v>
      </c>
      <c r="S590" s="32">
        <v>1717.09</v>
      </c>
      <c r="T590" s="32">
        <v>1722.01</v>
      </c>
      <c r="U590" s="32">
        <v>1719.39</v>
      </c>
      <c r="V590" s="32">
        <v>1719.14</v>
      </c>
      <c r="W590" s="32">
        <v>1723.38</v>
      </c>
      <c r="X590" s="32">
        <v>1728.53</v>
      </c>
      <c r="Y590" s="32">
        <v>1724.12</v>
      </c>
      <c r="Z590" s="32">
        <v>1697.28</v>
      </c>
    </row>
    <row r="591" spans="2:26" x14ac:dyDescent="0.25">
      <c r="B591" s="31">
        <f t="shared" si="13"/>
        <v>43835</v>
      </c>
      <c r="C591" s="32">
        <v>1698.16</v>
      </c>
      <c r="D591" s="32">
        <v>1706.01</v>
      </c>
      <c r="E591" s="32">
        <v>1698.18</v>
      </c>
      <c r="F591" s="32">
        <v>1691.95</v>
      </c>
      <c r="G591" s="32">
        <v>1691.49</v>
      </c>
      <c r="H591" s="32">
        <v>1688.32</v>
      </c>
      <c r="I591" s="32">
        <v>1700.27</v>
      </c>
      <c r="J591" s="32">
        <v>1686.02</v>
      </c>
      <c r="K591" s="32">
        <v>1721.78</v>
      </c>
      <c r="L591" s="32">
        <v>1717.54</v>
      </c>
      <c r="M591" s="32">
        <v>1717.52</v>
      </c>
      <c r="N591" s="32">
        <v>1719.69</v>
      </c>
      <c r="O591" s="32">
        <v>1723.44</v>
      </c>
      <c r="P591" s="32">
        <v>1719.47</v>
      </c>
      <c r="Q591" s="32">
        <v>1715.68</v>
      </c>
      <c r="R591" s="32">
        <v>1713.33</v>
      </c>
      <c r="S591" s="32">
        <v>1713.63</v>
      </c>
      <c r="T591" s="32">
        <v>1713.03</v>
      </c>
      <c r="U591" s="32">
        <v>1714.23</v>
      </c>
      <c r="V591" s="32">
        <v>1718.33</v>
      </c>
      <c r="W591" s="32">
        <v>1722.49</v>
      </c>
      <c r="X591" s="32">
        <v>1725.09</v>
      </c>
      <c r="Y591" s="32">
        <v>1719.19</v>
      </c>
      <c r="Z591" s="32">
        <v>1693.65</v>
      </c>
    </row>
    <row r="592" spans="2:26" x14ac:dyDescent="0.25">
      <c r="B592" s="31">
        <f t="shared" si="13"/>
        <v>43836</v>
      </c>
      <c r="C592" s="32">
        <v>1707.7</v>
      </c>
      <c r="D592" s="32">
        <v>1700.29</v>
      </c>
      <c r="E592" s="32">
        <v>1694.39</v>
      </c>
      <c r="F592" s="32">
        <v>1692.43</v>
      </c>
      <c r="G592" s="32">
        <v>1706.8</v>
      </c>
      <c r="H592" s="32">
        <v>1696.46</v>
      </c>
      <c r="I592" s="32">
        <v>1692.47</v>
      </c>
      <c r="J592" s="32">
        <v>1699.33</v>
      </c>
      <c r="K592" s="32">
        <v>1708.55</v>
      </c>
      <c r="L592" s="32">
        <v>1721.52</v>
      </c>
      <c r="M592" s="32">
        <v>1726.5</v>
      </c>
      <c r="N592" s="32">
        <v>1726.11</v>
      </c>
      <c r="O592" s="32">
        <v>1732.4</v>
      </c>
      <c r="P592" s="32">
        <v>1734.73</v>
      </c>
      <c r="Q592" s="32">
        <v>1734.92</v>
      </c>
      <c r="R592" s="32">
        <v>1735.98</v>
      </c>
      <c r="S592" s="32">
        <v>1738.07</v>
      </c>
      <c r="T592" s="32">
        <v>1738.91</v>
      </c>
      <c r="U592" s="32">
        <v>1737.63</v>
      </c>
      <c r="V592" s="32">
        <v>1741.63</v>
      </c>
      <c r="W592" s="32">
        <v>1743.33</v>
      </c>
      <c r="X592" s="32">
        <v>1735.83</v>
      </c>
      <c r="Y592" s="32">
        <v>1723.58</v>
      </c>
      <c r="Z592" s="32">
        <v>1704.01</v>
      </c>
    </row>
    <row r="593" spans="2:26" x14ac:dyDescent="0.25">
      <c r="B593" s="31">
        <f t="shared" si="13"/>
        <v>43837</v>
      </c>
      <c r="C593" s="32">
        <v>1705.17</v>
      </c>
      <c r="D593" s="32">
        <v>1702.36</v>
      </c>
      <c r="E593" s="32">
        <v>1696.48</v>
      </c>
      <c r="F593" s="32">
        <v>1693.74</v>
      </c>
      <c r="G593" s="32">
        <v>1709.57</v>
      </c>
      <c r="H593" s="32">
        <v>1697.86</v>
      </c>
      <c r="I593" s="32">
        <v>1693.08</v>
      </c>
      <c r="J593" s="32">
        <v>1696.45</v>
      </c>
      <c r="K593" s="32">
        <v>1700.72</v>
      </c>
      <c r="L593" s="32">
        <v>1709.03</v>
      </c>
      <c r="M593" s="32">
        <v>1708.64</v>
      </c>
      <c r="N593" s="32">
        <v>1708.16</v>
      </c>
      <c r="O593" s="32">
        <v>1716.05</v>
      </c>
      <c r="P593" s="32">
        <v>1717.33</v>
      </c>
      <c r="Q593" s="32">
        <v>1715.33</v>
      </c>
      <c r="R593" s="32">
        <v>1714.62</v>
      </c>
      <c r="S593" s="32">
        <v>1716.33</v>
      </c>
      <c r="T593" s="32">
        <v>1718.6</v>
      </c>
      <c r="U593" s="32">
        <v>1718</v>
      </c>
      <c r="V593" s="32">
        <v>1720.42</v>
      </c>
      <c r="W593" s="32">
        <v>1724.16</v>
      </c>
      <c r="X593" s="32">
        <v>1728.54</v>
      </c>
      <c r="Y593" s="32">
        <v>1719.04</v>
      </c>
      <c r="Z593" s="32">
        <v>1705.39</v>
      </c>
    </row>
    <row r="594" spans="2:26" x14ac:dyDescent="0.25">
      <c r="B594" s="31">
        <f t="shared" si="13"/>
        <v>43838</v>
      </c>
      <c r="C594" s="32">
        <v>1710.64</v>
      </c>
      <c r="D594" s="32">
        <v>1709.55</v>
      </c>
      <c r="E594" s="32">
        <v>1701.74</v>
      </c>
      <c r="F594" s="32">
        <v>1702.79</v>
      </c>
      <c r="G594" s="32">
        <v>1689.4</v>
      </c>
      <c r="H594" s="32">
        <v>1688.04</v>
      </c>
      <c r="I594" s="32">
        <v>1688.6</v>
      </c>
      <c r="J594" s="32">
        <v>1688.85</v>
      </c>
      <c r="K594" s="32">
        <v>1687.77</v>
      </c>
      <c r="L594" s="32">
        <v>1711.19</v>
      </c>
      <c r="M594" s="32">
        <v>1718.27</v>
      </c>
      <c r="N594" s="32">
        <v>1720.28</v>
      </c>
      <c r="O594" s="32">
        <v>1722.07</v>
      </c>
      <c r="P594" s="32">
        <v>1722.77</v>
      </c>
      <c r="Q594" s="32">
        <v>1723.07</v>
      </c>
      <c r="R594" s="32">
        <v>1720.5</v>
      </c>
      <c r="S594" s="32">
        <v>1721.98</v>
      </c>
      <c r="T594" s="32">
        <v>1722.9</v>
      </c>
      <c r="U594" s="32">
        <v>1723.35</v>
      </c>
      <c r="V594" s="32">
        <v>1720.48</v>
      </c>
      <c r="W594" s="32">
        <v>1723.56</v>
      </c>
      <c r="X594" s="32">
        <v>1721.51</v>
      </c>
      <c r="Y594" s="32">
        <v>1704.78</v>
      </c>
      <c r="Z594" s="32">
        <v>1704.88</v>
      </c>
    </row>
    <row r="595" spans="2:26" x14ac:dyDescent="0.25">
      <c r="B595" s="31">
        <f t="shared" si="13"/>
        <v>43839</v>
      </c>
      <c r="C595" s="32">
        <v>1690.41</v>
      </c>
      <c r="D595" s="32">
        <v>1690.86</v>
      </c>
      <c r="E595" s="32">
        <v>1682.12</v>
      </c>
      <c r="F595" s="32">
        <v>1682.68</v>
      </c>
      <c r="G595" s="32">
        <v>1684.46</v>
      </c>
      <c r="H595" s="32">
        <v>1689.6</v>
      </c>
      <c r="I595" s="32">
        <v>1712.65</v>
      </c>
      <c r="J595" s="32">
        <v>1717.49</v>
      </c>
      <c r="K595" s="32">
        <v>1709.11</v>
      </c>
      <c r="L595" s="32">
        <v>1708.09</v>
      </c>
      <c r="M595" s="32">
        <v>1711.71</v>
      </c>
      <c r="N595" s="32">
        <v>1711.26</v>
      </c>
      <c r="O595" s="32">
        <v>1709.75</v>
      </c>
      <c r="P595" s="32">
        <v>1707.72</v>
      </c>
      <c r="Q595" s="32">
        <v>1709.61</v>
      </c>
      <c r="R595" s="32">
        <v>1709.18</v>
      </c>
      <c r="S595" s="32">
        <v>1709.42</v>
      </c>
      <c r="T595" s="32">
        <v>1711.98</v>
      </c>
      <c r="U595" s="32">
        <v>1717.14</v>
      </c>
      <c r="V595" s="32">
        <v>1715.94</v>
      </c>
      <c r="W595" s="32">
        <v>1715.97</v>
      </c>
      <c r="X595" s="32">
        <v>1723.26</v>
      </c>
      <c r="Y595" s="32">
        <v>1713</v>
      </c>
      <c r="Z595" s="32">
        <v>1675.36</v>
      </c>
    </row>
    <row r="596" spans="2:26" x14ac:dyDescent="0.25">
      <c r="B596" s="31">
        <f t="shared" si="13"/>
        <v>43840</v>
      </c>
      <c r="C596" s="32">
        <v>1704.25</v>
      </c>
      <c r="D596" s="32">
        <v>1691.47</v>
      </c>
      <c r="E596" s="32">
        <v>1681.24</v>
      </c>
      <c r="F596" s="32">
        <v>1683.51</v>
      </c>
      <c r="G596" s="32">
        <v>1684.43</v>
      </c>
      <c r="H596" s="32">
        <v>1695.59</v>
      </c>
      <c r="I596" s="32">
        <v>1710.01</v>
      </c>
      <c r="J596" s="32">
        <v>1712.47</v>
      </c>
      <c r="K596" s="32">
        <v>1711.38</v>
      </c>
      <c r="L596" s="32">
        <v>1716.45</v>
      </c>
      <c r="M596" s="32">
        <v>1720.6</v>
      </c>
      <c r="N596" s="32">
        <v>1719.58</v>
      </c>
      <c r="O596" s="32">
        <v>1721.82</v>
      </c>
      <c r="P596" s="32">
        <v>1721.03</v>
      </c>
      <c r="Q596" s="32">
        <v>1721.1</v>
      </c>
      <c r="R596" s="32">
        <v>1715.61</v>
      </c>
      <c r="S596" s="32">
        <v>1719.24</v>
      </c>
      <c r="T596" s="32">
        <v>1719.34</v>
      </c>
      <c r="U596" s="32">
        <v>1718.35</v>
      </c>
      <c r="V596" s="32">
        <v>1717.91</v>
      </c>
      <c r="W596" s="32">
        <v>1713.98</v>
      </c>
      <c r="X596" s="32">
        <v>1722.11</v>
      </c>
      <c r="Y596" s="32">
        <v>1710.45</v>
      </c>
      <c r="Z596" s="32">
        <v>1689.32</v>
      </c>
    </row>
    <row r="597" spans="2:26" x14ac:dyDescent="0.25">
      <c r="B597" s="31">
        <f t="shared" si="13"/>
        <v>43841</v>
      </c>
      <c r="C597" s="32">
        <v>1699.84</v>
      </c>
      <c r="D597" s="32">
        <v>1681.34</v>
      </c>
      <c r="E597" s="32">
        <v>1676.83</v>
      </c>
      <c r="F597" s="32">
        <v>1663.05</v>
      </c>
      <c r="G597" s="32">
        <v>1664.56</v>
      </c>
      <c r="H597" s="32">
        <v>1679.2</v>
      </c>
      <c r="I597" s="32">
        <v>1685.2</v>
      </c>
      <c r="J597" s="32">
        <v>1692</v>
      </c>
      <c r="K597" s="32">
        <v>1715.99</v>
      </c>
      <c r="L597" s="32">
        <v>1734.79</v>
      </c>
      <c r="M597" s="32">
        <v>1739.18</v>
      </c>
      <c r="N597" s="32">
        <v>1741.26</v>
      </c>
      <c r="O597" s="32">
        <v>1739.55</v>
      </c>
      <c r="P597" s="32">
        <v>1738.37</v>
      </c>
      <c r="Q597" s="32">
        <v>1739.08</v>
      </c>
      <c r="R597" s="32">
        <v>1736.05</v>
      </c>
      <c r="S597" s="32">
        <v>1740.83</v>
      </c>
      <c r="T597" s="32">
        <v>1742.7</v>
      </c>
      <c r="U597" s="32">
        <v>1741.69</v>
      </c>
      <c r="V597" s="32">
        <v>1738.87</v>
      </c>
      <c r="W597" s="32">
        <v>1741</v>
      </c>
      <c r="X597" s="32">
        <v>1733.41</v>
      </c>
      <c r="Y597" s="32">
        <v>1711.67</v>
      </c>
      <c r="Z597" s="32">
        <v>1690.46</v>
      </c>
    </row>
    <row r="598" spans="2:26" x14ac:dyDescent="0.25">
      <c r="B598" s="31">
        <f t="shared" si="13"/>
        <v>43842</v>
      </c>
      <c r="C598" s="32">
        <v>1689.04</v>
      </c>
      <c r="D598" s="32">
        <v>1684.18</v>
      </c>
      <c r="E598" s="32">
        <v>1677.88</v>
      </c>
      <c r="F598" s="32">
        <v>1667.76</v>
      </c>
      <c r="G598" s="32">
        <v>1669.67</v>
      </c>
      <c r="H598" s="32">
        <v>1672.79</v>
      </c>
      <c r="I598" s="32">
        <v>1704.66</v>
      </c>
      <c r="J598" s="32">
        <v>1711.87</v>
      </c>
      <c r="K598" s="32">
        <v>1709.9</v>
      </c>
      <c r="L598" s="32">
        <v>1734.22</v>
      </c>
      <c r="M598" s="32">
        <v>1735.05</v>
      </c>
      <c r="N598" s="32">
        <v>1738.45</v>
      </c>
      <c r="O598" s="32">
        <v>1740.22</v>
      </c>
      <c r="P598" s="32">
        <v>1738.36</v>
      </c>
      <c r="Q598" s="32">
        <v>1738.59</v>
      </c>
      <c r="R598" s="32">
        <v>1733.08</v>
      </c>
      <c r="S598" s="32">
        <v>1735.89</v>
      </c>
      <c r="T598" s="32">
        <v>1740.47</v>
      </c>
      <c r="U598" s="32">
        <v>1733.96</v>
      </c>
      <c r="V598" s="32">
        <v>1733.03</v>
      </c>
      <c r="W598" s="32">
        <v>1737.39</v>
      </c>
      <c r="X598" s="32">
        <v>1730.54</v>
      </c>
      <c r="Y598" s="32">
        <v>1717.3</v>
      </c>
      <c r="Z598" s="32">
        <v>1690.87</v>
      </c>
    </row>
    <row r="599" spans="2:26" x14ac:dyDescent="0.25">
      <c r="B599" s="31">
        <f t="shared" si="13"/>
        <v>43843</v>
      </c>
      <c r="C599" s="32">
        <v>1678.4</v>
      </c>
      <c r="D599" s="32">
        <v>1671.65</v>
      </c>
      <c r="E599" s="32">
        <v>1670.23</v>
      </c>
      <c r="F599" s="32">
        <v>1663.5</v>
      </c>
      <c r="G599" s="32">
        <v>1666.04</v>
      </c>
      <c r="H599" s="32">
        <v>1676.13</v>
      </c>
      <c r="I599" s="32">
        <v>1694.17</v>
      </c>
      <c r="J599" s="32">
        <v>1726.32</v>
      </c>
      <c r="K599" s="32">
        <v>1727.78</v>
      </c>
      <c r="L599" s="32">
        <v>1737.91</v>
      </c>
      <c r="M599" s="32">
        <v>1746.37</v>
      </c>
      <c r="N599" s="32">
        <v>1742.87</v>
      </c>
      <c r="O599" s="32">
        <v>1741.45</v>
      </c>
      <c r="P599" s="32">
        <v>1741.06</v>
      </c>
      <c r="Q599" s="32">
        <v>1739.52</v>
      </c>
      <c r="R599" s="32">
        <v>1734.29</v>
      </c>
      <c r="S599" s="32">
        <v>1738.06</v>
      </c>
      <c r="T599" s="32">
        <v>1737.23</v>
      </c>
      <c r="U599" s="32">
        <v>1734.41</v>
      </c>
      <c r="V599" s="32">
        <v>1730.24</v>
      </c>
      <c r="W599" s="32">
        <v>1721.73</v>
      </c>
      <c r="X599" s="32">
        <v>1710.75</v>
      </c>
      <c r="Y599" s="32">
        <v>1694.62</v>
      </c>
      <c r="Z599" s="32">
        <v>1682.33</v>
      </c>
    </row>
    <row r="600" spans="2:26" x14ac:dyDescent="0.25">
      <c r="B600" s="31">
        <f t="shared" si="13"/>
        <v>43844</v>
      </c>
      <c r="C600" s="32">
        <v>1672.36</v>
      </c>
      <c r="D600" s="32">
        <v>1663.1</v>
      </c>
      <c r="E600" s="32">
        <v>1666.6</v>
      </c>
      <c r="F600" s="32">
        <v>1662.98</v>
      </c>
      <c r="G600" s="32">
        <v>1671.35</v>
      </c>
      <c r="H600" s="32">
        <v>1660.45</v>
      </c>
      <c r="I600" s="32">
        <v>1688.19</v>
      </c>
      <c r="J600" s="32">
        <v>1705.78</v>
      </c>
      <c r="K600" s="32">
        <v>1701.3</v>
      </c>
      <c r="L600" s="32">
        <v>1695.64</v>
      </c>
      <c r="M600" s="32">
        <v>1697.56</v>
      </c>
      <c r="N600" s="32">
        <v>1697.19</v>
      </c>
      <c r="O600" s="32">
        <v>1699.98</v>
      </c>
      <c r="P600" s="32">
        <v>1700.61</v>
      </c>
      <c r="Q600" s="32">
        <v>1698.42</v>
      </c>
      <c r="R600" s="32">
        <v>1692.66</v>
      </c>
      <c r="S600" s="32">
        <v>1698.47</v>
      </c>
      <c r="T600" s="32">
        <v>1696.23</v>
      </c>
      <c r="U600" s="32">
        <v>1700.26</v>
      </c>
      <c r="V600" s="32">
        <v>1698.61</v>
      </c>
      <c r="W600" s="32">
        <v>1701.9</v>
      </c>
      <c r="X600" s="32">
        <v>1705.5</v>
      </c>
      <c r="Y600" s="32">
        <v>1702.38</v>
      </c>
      <c r="Z600" s="32">
        <v>1690.4</v>
      </c>
    </row>
    <row r="601" spans="2:26" x14ac:dyDescent="0.25">
      <c r="B601" s="31">
        <f t="shared" si="13"/>
        <v>43845</v>
      </c>
      <c r="C601" s="32">
        <v>1703.79</v>
      </c>
      <c r="D601" s="32">
        <v>1689.65</v>
      </c>
      <c r="E601" s="32">
        <v>1687.35</v>
      </c>
      <c r="F601" s="32">
        <v>1671.48</v>
      </c>
      <c r="G601" s="32">
        <v>1676.18</v>
      </c>
      <c r="H601" s="32">
        <v>1684.19</v>
      </c>
      <c r="I601" s="32">
        <v>1700.51</v>
      </c>
      <c r="J601" s="32">
        <v>1694.81</v>
      </c>
      <c r="K601" s="32">
        <v>1711.17</v>
      </c>
      <c r="L601" s="32">
        <v>1725.19</v>
      </c>
      <c r="M601" s="32">
        <v>1728.32</v>
      </c>
      <c r="N601" s="32">
        <v>1728.33</v>
      </c>
      <c r="O601" s="32">
        <v>1723.96</v>
      </c>
      <c r="P601" s="32">
        <v>1724.3</v>
      </c>
      <c r="Q601" s="32">
        <v>1723.44</v>
      </c>
      <c r="R601" s="32">
        <v>1723.24</v>
      </c>
      <c r="S601" s="32">
        <v>1723.95</v>
      </c>
      <c r="T601" s="32">
        <v>1715.24</v>
      </c>
      <c r="U601" s="32">
        <v>1708.49</v>
      </c>
      <c r="V601" s="32">
        <v>1706.19</v>
      </c>
      <c r="W601" s="32">
        <v>1704.35</v>
      </c>
      <c r="X601" s="32">
        <v>1708.14</v>
      </c>
      <c r="Y601" s="32">
        <v>1697.83</v>
      </c>
      <c r="Z601" s="32">
        <v>1699.13</v>
      </c>
    </row>
    <row r="602" spans="2:26" x14ac:dyDescent="0.25">
      <c r="B602" s="31">
        <f t="shared" si="13"/>
        <v>43846</v>
      </c>
      <c r="C602" s="32">
        <v>1704.61</v>
      </c>
      <c r="D602" s="32">
        <v>1688.57</v>
      </c>
      <c r="E602" s="32">
        <v>1695.57</v>
      </c>
      <c r="F602" s="32">
        <v>1689.19</v>
      </c>
      <c r="G602" s="32">
        <v>1698.64</v>
      </c>
      <c r="H602" s="32">
        <v>1685.32</v>
      </c>
      <c r="I602" s="32">
        <v>1701.74</v>
      </c>
      <c r="J602" s="32">
        <v>1710.81</v>
      </c>
      <c r="K602" s="32">
        <v>1730.34</v>
      </c>
      <c r="L602" s="32">
        <v>1732.29</v>
      </c>
      <c r="M602" s="32">
        <v>1736.37</v>
      </c>
      <c r="N602" s="32">
        <v>1736.3</v>
      </c>
      <c r="O602" s="32">
        <v>1733.67</v>
      </c>
      <c r="P602" s="32">
        <v>1735.37</v>
      </c>
      <c r="Q602" s="32">
        <v>1736.6</v>
      </c>
      <c r="R602" s="32">
        <v>1734.01</v>
      </c>
      <c r="S602" s="32">
        <v>1738.03</v>
      </c>
      <c r="T602" s="32">
        <v>1739.31</v>
      </c>
      <c r="U602" s="32">
        <v>1736.39</v>
      </c>
      <c r="V602" s="32">
        <v>1737.21</v>
      </c>
      <c r="W602" s="32">
        <v>1733.83</v>
      </c>
      <c r="X602" s="32">
        <v>1725.83</v>
      </c>
      <c r="Y602" s="32">
        <v>1705.68</v>
      </c>
      <c r="Z602" s="32">
        <v>1692.4</v>
      </c>
    </row>
    <row r="603" spans="2:26" x14ac:dyDescent="0.25">
      <c r="B603" s="31">
        <f t="shared" si="13"/>
        <v>43847</v>
      </c>
      <c r="C603" s="32">
        <v>1694.56</v>
      </c>
      <c r="D603" s="32">
        <v>1697.61</v>
      </c>
      <c r="E603" s="32">
        <v>1698.64</v>
      </c>
      <c r="F603" s="32">
        <v>1688.91</v>
      </c>
      <c r="G603" s="32">
        <v>1690.47</v>
      </c>
      <c r="H603" s="32">
        <v>1690.29</v>
      </c>
      <c r="I603" s="32">
        <v>1697.62</v>
      </c>
      <c r="J603" s="32">
        <v>1734.96</v>
      </c>
      <c r="K603" s="32">
        <v>1742.34</v>
      </c>
      <c r="L603" s="32">
        <v>1746.37</v>
      </c>
      <c r="M603" s="32">
        <v>1748.32</v>
      </c>
      <c r="N603" s="32">
        <v>1750.44</v>
      </c>
      <c r="O603" s="32">
        <v>1748.96</v>
      </c>
      <c r="P603" s="32">
        <v>1749.06</v>
      </c>
      <c r="Q603" s="32">
        <v>1747.35</v>
      </c>
      <c r="R603" s="32">
        <v>1744.66</v>
      </c>
      <c r="S603" s="32">
        <v>1748.64</v>
      </c>
      <c r="T603" s="32">
        <v>1746.7</v>
      </c>
      <c r="U603" s="32">
        <v>1746.53</v>
      </c>
      <c r="V603" s="32">
        <v>1746.44</v>
      </c>
      <c r="W603" s="32">
        <v>1742.69</v>
      </c>
      <c r="X603" s="32">
        <v>1747.04</v>
      </c>
      <c r="Y603" s="32">
        <v>1733.91</v>
      </c>
      <c r="Z603" s="32">
        <v>1708.78</v>
      </c>
    </row>
    <row r="604" spans="2:26" x14ac:dyDescent="0.25">
      <c r="B604" s="31">
        <f t="shared" si="13"/>
        <v>43848</v>
      </c>
      <c r="C604" s="32">
        <v>1736.26</v>
      </c>
      <c r="D604" s="32">
        <v>1729.16</v>
      </c>
      <c r="E604" s="32">
        <v>1728.05</v>
      </c>
      <c r="F604" s="32">
        <v>1721.05</v>
      </c>
      <c r="G604" s="32">
        <v>1712.82</v>
      </c>
      <c r="H604" s="32">
        <v>1702.93</v>
      </c>
      <c r="I604" s="32">
        <v>1744.16</v>
      </c>
      <c r="J604" s="32">
        <v>1751.41</v>
      </c>
      <c r="K604" s="32">
        <v>1757.04</v>
      </c>
      <c r="L604" s="32">
        <v>1761.97</v>
      </c>
      <c r="M604" s="32">
        <v>1757.86</v>
      </c>
      <c r="N604" s="32">
        <v>1760.05</v>
      </c>
      <c r="O604" s="32">
        <v>1760.01</v>
      </c>
      <c r="P604" s="32">
        <v>1759.38</v>
      </c>
      <c r="Q604" s="32">
        <v>1758.09</v>
      </c>
      <c r="R604" s="32">
        <v>1756.33</v>
      </c>
      <c r="S604" s="32">
        <v>1760.4</v>
      </c>
      <c r="T604" s="32">
        <v>1766.96</v>
      </c>
      <c r="U604" s="32">
        <v>1762.28</v>
      </c>
      <c r="V604" s="32">
        <v>1759.7</v>
      </c>
      <c r="W604" s="32">
        <v>1761.73</v>
      </c>
      <c r="X604" s="32">
        <v>1759.17</v>
      </c>
      <c r="Y604" s="32">
        <v>1744.34</v>
      </c>
      <c r="Z604" s="32">
        <v>1731.13</v>
      </c>
    </row>
    <row r="605" spans="2:26" x14ac:dyDescent="0.25">
      <c r="B605" s="31">
        <f t="shared" si="13"/>
        <v>43849</v>
      </c>
      <c r="C605" s="32">
        <v>1725.54</v>
      </c>
      <c r="D605" s="32">
        <v>1713.96</v>
      </c>
      <c r="E605" s="32">
        <v>1700.66</v>
      </c>
      <c r="F605" s="32">
        <v>1720.62</v>
      </c>
      <c r="G605" s="32">
        <v>1707.59</v>
      </c>
      <c r="H605" s="32">
        <v>1679.9</v>
      </c>
      <c r="I605" s="32">
        <v>1739.9</v>
      </c>
      <c r="J605" s="32">
        <v>1743.62</v>
      </c>
      <c r="K605" s="32">
        <v>1717.51</v>
      </c>
      <c r="L605" s="32">
        <v>1731.21</v>
      </c>
      <c r="M605" s="32">
        <v>1739.91</v>
      </c>
      <c r="N605" s="32">
        <v>1749.72</v>
      </c>
      <c r="O605" s="32">
        <v>1754.77</v>
      </c>
      <c r="P605" s="32">
        <v>1746.38</v>
      </c>
      <c r="Q605" s="32">
        <v>1752.85</v>
      </c>
      <c r="R605" s="32">
        <v>1744.81</v>
      </c>
      <c r="S605" s="32">
        <v>1750.34</v>
      </c>
      <c r="T605" s="32">
        <v>1753.29</v>
      </c>
      <c r="U605" s="32">
        <v>1753.31</v>
      </c>
      <c r="V605" s="32">
        <v>1750.18</v>
      </c>
      <c r="W605" s="32">
        <v>1749.45</v>
      </c>
      <c r="X605" s="32">
        <v>1730.68</v>
      </c>
      <c r="Y605" s="32">
        <v>1696.36</v>
      </c>
      <c r="Z605" s="32">
        <v>1717.02</v>
      </c>
    </row>
    <row r="606" spans="2:26" x14ac:dyDescent="0.25">
      <c r="B606" s="31">
        <f t="shared" si="13"/>
        <v>43850</v>
      </c>
      <c r="C606" s="32">
        <v>1733.66</v>
      </c>
      <c r="D606" s="32">
        <v>1719.55</v>
      </c>
      <c r="E606" s="32">
        <v>1725.23</v>
      </c>
      <c r="F606" s="32">
        <v>1722.83</v>
      </c>
      <c r="G606" s="32">
        <v>1730.3</v>
      </c>
      <c r="H606" s="32">
        <v>1712.87</v>
      </c>
      <c r="I606" s="32">
        <v>1724.16</v>
      </c>
      <c r="J606" s="32">
        <v>1753.35</v>
      </c>
      <c r="K606" s="32">
        <v>1750.44</v>
      </c>
      <c r="L606" s="32">
        <v>1751.79</v>
      </c>
      <c r="M606" s="32">
        <v>1757.23</v>
      </c>
      <c r="N606" s="32">
        <v>1755.03</v>
      </c>
      <c r="O606" s="32">
        <v>1757.6</v>
      </c>
      <c r="P606" s="32">
        <v>1756.74</v>
      </c>
      <c r="Q606" s="32">
        <v>1743.63</v>
      </c>
      <c r="R606" s="32">
        <v>1736.35</v>
      </c>
      <c r="S606" s="32">
        <v>1739.36</v>
      </c>
      <c r="T606" s="32">
        <v>1737.13</v>
      </c>
      <c r="U606" s="32">
        <v>1737.48</v>
      </c>
      <c r="V606" s="32">
        <v>1741.56</v>
      </c>
      <c r="W606" s="32">
        <v>1734.68</v>
      </c>
      <c r="X606" s="32">
        <v>1732.26</v>
      </c>
      <c r="Y606" s="32">
        <v>1719.52</v>
      </c>
      <c r="Z606" s="32">
        <v>1722.33</v>
      </c>
    </row>
    <row r="607" spans="2:26" x14ac:dyDescent="0.25">
      <c r="B607" s="31">
        <f t="shared" si="13"/>
        <v>43851</v>
      </c>
      <c r="C607" s="32">
        <v>1686.36</v>
      </c>
      <c r="D607" s="32">
        <v>1693.86</v>
      </c>
      <c r="E607" s="32">
        <v>1696.05</v>
      </c>
      <c r="F607" s="32">
        <v>1699</v>
      </c>
      <c r="G607" s="32">
        <v>1699.9</v>
      </c>
      <c r="H607" s="32">
        <v>1683.61</v>
      </c>
      <c r="I607" s="32">
        <v>1699.8</v>
      </c>
      <c r="J607" s="32">
        <v>1725.27</v>
      </c>
      <c r="K607" s="32">
        <v>1732.05</v>
      </c>
      <c r="L607" s="32">
        <v>1737.75</v>
      </c>
      <c r="M607" s="32">
        <v>1737.92</v>
      </c>
      <c r="N607" s="32">
        <v>1737.92</v>
      </c>
      <c r="O607" s="32">
        <v>1734.3</v>
      </c>
      <c r="P607" s="32">
        <v>1737.81</v>
      </c>
      <c r="Q607" s="32">
        <v>1738.04</v>
      </c>
      <c r="R607" s="32">
        <v>1732.28</v>
      </c>
      <c r="S607" s="32">
        <v>1734.01</v>
      </c>
      <c r="T607" s="32">
        <v>1737.2</v>
      </c>
      <c r="U607" s="32">
        <v>1735.62</v>
      </c>
      <c r="V607" s="32">
        <v>1733.98</v>
      </c>
      <c r="W607" s="32">
        <v>1727.58</v>
      </c>
      <c r="X607" s="32">
        <v>1721.07</v>
      </c>
      <c r="Y607" s="32">
        <v>1713.55</v>
      </c>
      <c r="Z607" s="32">
        <v>1709.8</v>
      </c>
    </row>
    <row r="608" spans="2:26" x14ac:dyDescent="0.25">
      <c r="B608" s="31">
        <f t="shared" si="13"/>
        <v>43852</v>
      </c>
      <c r="C608" s="32">
        <v>1717.07</v>
      </c>
      <c r="D608" s="32">
        <v>1720.42</v>
      </c>
      <c r="E608" s="32">
        <v>1717.53</v>
      </c>
      <c r="F608" s="32">
        <v>1703.12</v>
      </c>
      <c r="G608" s="32">
        <v>1704.86</v>
      </c>
      <c r="H608" s="32">
        <v>1726.45</v>
      </c>
      <c r="I608" s="32">
        <v>1702.25</v>
      </c>
      <c r="J608" s="32">
        <v>1715.51</v>
      </c>
      <c r="K608" s="32">
        <v>1711.94</v>
      </c>
      <c r="L608" s="32">
        <v>1710.98</v>
      </c>
      <c r="M608" s="32">
        <v>1705.37</v>
      </c>
      <c r="N608" s="32">
        <v>1709.45</v>
      </c>
      <c r="O608" s="32">
        <v>1712.41</v>
      </c>
      <c r="P608" s="32">
        <v>1710.01</v>
      </c>
      <c r="Q608" s="32">
        <v>1716.83</v>
      </c>
      <c r="R608" s="32">
        <v>1713.22</v>
      </c>
      <c r="S608" s="32">
        <v>1713.2</v>
      </c>
      <c r="T608" s="32">
        <v>1719.49</v>
      </c>
      <c r="U608" s="32">
        <v>1721.18</v>
      </c>
      <c r="V608" s="32">
        <v>1724.36</v>
      </c>
      <c r="W608" s="32">
        <v>1723.2</v>
      </c>
      <c r="X608" s="32">
        <v>1728.02</v>
      </c>
      <c r="Y608" s="32">
        <v>1716.12</v>
      </c>
      <c r="Z608" s="32">
        <v>1714.03</v>
      </c>
    </row>
    <row r="609" spans="2:26" x14ac:dyDescent="0.25">
      <c r="B609" s="31">
        <f t="shared" si="13"/>
        <v>43853</v>
      </c>
      <c r="C609" s="32">
        <v>1723.12</v>
      </c>
      <c r="D609" s="32">
        <v>1724</v>
      </c>
      <c r="E609" s="32">
        <v>1720.02</v>
      </c>
      <c r="F609" s="32">
        <v>1706.19</v>
      </c>
      <c r="G609" s="32">
        <v>1709.87</v>
      </c>
      <c r="H609" s="32">
        <v>1725.23</v>
      </c>
      <c r="I609" s="32">
        <v>1710.3</v>
      </c>
      <c r="J609" s="32">
        <v>1727.91</v>
      </c>
      <c r="K609" s="32">
        <v>1734.18</v>
      </c>
      <c r="L609" s="32">
        <v>1734.98</v>
      </c>
      <c r="M609" s="32">
        <v>1732.91</v>
      </c>
      <c r="N609" s="32">
        <v>1738.05</v>
      </c>
      <c r="O609" s="32">
        <v>1737.74</v>
      </c>
      <c r="P609" s="32">
        <v>1737.73</v>
      </c>
      <c r="Q609" s="32">
        <v>1736.62</v>
      </c>
      <c r="R609" s="32">
        <v>1734.44</v>
      </c>
      <c r="S609" s="32">
        <v>1736.57</v>
      </c>
      <c r="T609" s="32">
        <v>1739.33</v>
      </c>
      <c r="U609" s="32">
        <v>1740.31</v>
      </c>
      <c r="V609" s="32">
        <v>1741.1</v>
      </c>
      <c r="W609" s="32">
        <v>1742.28</v>
      </c>
      <c r="X609" s="32">
        <v>1737.36</v>
      </c>
      <c r="Y609" s="32">
        <v>1727.02</v>
      </c>
      <c r="Z609" s="32">
        <v>1712.4</v>
      </c>
    </row>
    <row r="610" spans="2:26" ht="15" customHeight="1" x14ac:dyDescent="0.25">
      <c r="B610" s="31">
        <f t="shared" si="13"/>
        <v>43854</v>
      </c>
      <c r="C610" s="32">
        <v>1721.39</v>
      </c>
      <c r="D610" s="32">
        <v>1722.55</v>
      </c>
      <c r="E610" s="32">
        <v>1711.69</v>
      </c>
      <c r="F610" s="32">
        <v>1707.05</v>
      </c>
      <c r="G610" s="32">
        <v>1726.74</v>
      </c>
      <c r="H610" s="32">
        <v>1726.2</v>
      </c>
      <c r="I610" s="32">
        <v>1723.68</v>
      </c>
      <c r="J610" s="32">
        <v>1746</v>
      </c>
      <c r="K610" s="32">
        <v>1735.28</v>
      </c>
      <c r="L610" s="32">
        <v>1731.29</v>
      </c>
      <c r="M610" s="32">
        <v>1729.9</v>
      </c>
      <c r="N610" s="32">
        <v>1736.49</v>
      </c>
      <c r="O610" s="32">
        <v>1737.31</v>
      </c>
      <c r="P610" s="32">
        <v>1736.36</v>
      </c>
      <c r="Q610" s="32">
        <v>1734.88</v>
      </c>
      <c r="R610" s="32">
        <v>1728.61</v>
      </c>
      <c r="S610" s="32">
        <v>1730.13</v>
      </c>
      <c r="T610" s="32">
        <v>1735.47</v>
      </c>
      <c r="U610" s="32">
        <v>1734.14</v>
      </c>
      <c r="V610" s="32">
        <v>1737.13</v>
      </c>
      <c r="W610" s="32">
        <v>1729.07</v>
      </c>
      <c r="X610" s="32">
        <v>1735.37</v>
      </c>
      <c r="Y610" s="32">
        <v>1726.16</v>
      </c>
      <c r="Z610" s="32">
        <v>1703.66</v>
      </c>
    </row>
    <row r="611" spans="2:26" x14ac:dyDescent="0.25">
      <c r="B611" s="31">
        <f t="shared" si="13"/>
        <v>43855</v>
      </c>
      <c r="C611" s="32">
        <v>1726.82</v>
      </c>
      <c r="D611" s="32">
        <v>1715.06</v>
      </c>
      <c r="E611" s="32">
        <v>1710.71</v>
      </c>
      <c r="F611" s="32">
        <v>1704.16</v>
      </c>
      <c r="G611" s="32">
        <v>1708.32</v>
      </c>
      <c r="H611" s="32">
        <v>1715.22</v>
      </c>
      <c r="I611" s="32">
        <v>1750.74</v>
      </c>
      <c r="J611" s="32">
        <v>1723.26</v>
      </c>
      <c r="K611" s="32">
        <v>1715.4</v>
      </c>
      <c r="L611" s="32">
        <v>1719.71</v>
      </c>
      <c r="M611" s="32">
        <v>1716.99</v>
      </c>
      <c r="N611" s="32">
        <v>1722.77</v>
      </c>
      <c r="O611" s="32">
        <v>1725.35</v>
      </c>
      <c r="P611" s="32">
        <v>1739.94</v>
      </c>
      <c r="Q611" s="32">
        <v>1732.33</v>
      </c>
      <c r="R611" s="32">
        <v>1733.06</v>
      </c>
      <c r="S611" s="32">
        <v>1730.06</v>
      </c>
      <c r="T611" s="32">
        <v>1726.74</v>
      </c>
      <c r="U611" s="32">
        <v>1724.9</v>
      </c>
      <c r="V611" s="32">
        <v>1723.06</v>
      </c>
      <c r="W611" s="32">
        <v>1730.46</v>
      </c>
      <c r="X611" s="32">
        <v>1702.7</v>
      </c>
      <c r="Y611" s="32">
        <v>1698.65</v>
      </c>
      <c r="Z611" s="32">
        <v>1718.17</v>
      </c>
    </row>
    <row r="612" spans="2:26" x14ac:dyDescent="0.25">
      <c r="B612" s="31">
        <f t="shared" si="13"/>
        <v>43856</v>
      </c>
      <c r="C612" s="32">
        <v>1696.06</v>
      </c>
      <c r="D612" s="32">
        <v>1691.43</v>
      </c>
      <c r="E612" s="32">
        <v>1686.47</v>
      </c>
      <c r="F612" s="32">
        <v>1681.32</v>
      </c>
      <c r="G612" s="32">
        <v>1691.5</v>
      </c>
      <c r="H612" s="32">
        <v>1692.67</v>
      </c>
      <c r="I612" s="32">
        <v>1757.51</v>
      </c>
      <c r="J612" s="32">
        <v>1698.9</v>
      </c>
      <c r="K612" s="32">
        <v>1709.52</v>
      </c>
      <c r="L612" s="32">
        <v>1712.96</v>
      </c>
      <c r="M612" s="32">
        <v>1730.01</v>
      </c>
      <c r="N612" s="32">
        <v>1738.22</v>
      </c>
      <c r="O612" s="32">
        <v>1741.38</v>
      </c>
      <c r="P612" s="32">
        <v>1741.24</v>
      </c>
      <c r="Q612" s="32">
        <v>1741.33</v>
      </c>
      <c r="R612" s="32">
        <v>1740.65</v>
      </c>
      <c r="S612" s="32">
        <v>1745.24</v>
      </c>
      <c r="T612" s="32">
        <v>1748</v>
      </c>
      <c r="U612" s="32">
        <v>1743.16</v>
      </c>
      <c r="V612" s="32">
        <v>1735.54</v>
      </c>
      <c r="W612" s="32">
        <v>1739.99</v>
      </c>
      <c r="X612" s="32">
        <v>1729.67</v>
      </c>
      <c r="Y612" s="32">
        <v>1692.52</v>
      </c>
      <c r="Z612" s="32">
        <v>1697.09</v>
      </c>
    </row>
    <row r="613" spans="2:26" x14ac:dyDescent="0.25">
      <c r="B613" s="31">
        <f t="shared" si="13"/>
        <v>43857</v>
      </c>
      <c r="C613" s="32">
        <v>1687.74</v>
      </c>
      <c r="D613" s="32">
        <v>1690.95</v>
      </c>
      <c r="E613" s="32">
        <v>1684.17</v>
      </c>
      <c r="F613" s="32">
        <v>1678.05</v>
      </c>
      <c r="G613" s="32">
        <v>1686.92</v>
      </c>
      <c r="H613" s="32">
        <v>1693.23</v>
      </c>
      <c r="I613" s="32">
        <v>1694.1</v>
      </c>
      <c r="J613" s="32">
        <v>1736.81</v>
      </c>
      <c r="K613" s="32">
        <v>1734.91</v>
      </c>
      <c r="L613" s="32">
        <v>1726.12</v>
      </c>
      <c r="M613" s="32">
        <v>1724.1</v>
      </c>
      <c r="N613" s="32">
        <v>1727.16</v>
      </c>
      <c r="O613" s="32">
        <v>1730.41</v>
      </c>
      <c r="P613" s="32">
        <v>1726.55</v>
      </c>
      <c r="Q613" s="32">
        <v>1726.79</v>
      </c>
      <c r="R613" s="32">
        <v>1723.52</v>
      </c>
      <c r="S613" s="32">
        <v>1723.43</v>
      </c>
      <c r="T613" s="32">
        <v>1722.29</v>
      </c>
      <c r="U613" s="32">
        <v>1725.9</v>
      </c>
      <c r="V613" s="32">
        <v>1730.24</v>
      </c>
      <c r="W613" s="32">
        <v>1728.5</v>
      </c>
      <c r="X613" s="32">
        <v>1720.84</v>
      </c>
      <c r="Y613" s="32">
        <v>1688.37</v>
      </c>
      <c r="Z613" s="32">
        <v>1692.64</v>
      </c>
    </row>
    <row r="614" spans="2:26" x14ac:dyDescent="0.25">
      <c r="B614" s="31">
        <f t="shared" si="13"/>
        <v>43858</v>
      </c>
      <c r="C614" s="32">
        <v>1693.07</v>
      </c>
      <c r="D614" s="32">
        <v>1689.02</v>
      </c>
      <c r="E614" s="32">
        <v>1688.16</v>
      </c>
      <c r="F614" s="32">
        <v>1684.99</v>
      </c>
      <c r="G614" s="32">
        <v>1689.33</v>
      </c>
      <c r="H614" s="32">
        <v>1689.23</v>
      </c>
      <c r="I614" s="32">
        <v>1696.85</v>
      </c>
      <c r="J614" s="32">
        <v>1735.8</v>
      </c>
      <c r="K614" s="32">
        <v>1722.51</v>
      </c>
      <c r="L614" s="32">
        <v>1718.14</v>
      </c>
      <c r="M614" s="32">
        <v>1716.61</v>
      </c>
      <c r="N614" s="32">
        <v>1723.77</v>
      </c>
      <c r="O614" s="32">
        <v>1725.07</v>
      </c>
      <c r="P614" s="32">
        <v>1723.06</v>
      </c>
      <c r="Q614" s="32">
        <v>1723.7</v>
      </c>
      <c r="R614" s="32">
        <v>1712.62</v>
      </c>
      <c r="S614" s="32">
        <v>1722.37</v>
      </c>
      <c r="T614" s="32">
        <v>1722.81</v>
      </c>
      <c r="U614" s="32">
        <v>1724.19</v>
      </c>
      <c r="V614" s="32">
        <v>1726.53</v>
      </c>
      <c r="W614" s="32">
        <v>1724.88</v>
      </c>
      <c r="X614" s="32">
        <v>1736.04</v>
      </c>
      <c r="Y614" s="32">
        <v>1703.12</v>
      </c>
      <c r="Z614" s="32">
        <v>1676.51</v>
      </c>
    </row>
    <row r="615" spans="2:26" x14ac:dyDescent="0.25">
      <c r="B615" s="31">
        <f t="shared" si="13"/>
        <v>43859</v>
      </c>
      <c r="C615" s="32">
        <v>1695.98</v>
      </c>
      <c r="D615" s="32">
        <v>1691.98</v>
      </c>
      <c r="E615" s="32">
        <v>1700.23</v>
      </c>
      <c r="F615" s="32">
        <v>1698.33</v>
      </c>
      <c r="G615" s="32">
        <v>1693.28</v>
      </c>
      <c r="H615" s="32">
        <v>1702.53</v>
      </c>
      <c r="I615" s="32">
        <v>1704.09</v>
      </c>
      <c r="J615" s="32">
        <v>1728.09</v>
      </c>
      <c r="K615" s="32">
        <v>1717.02</v>
      </c>
      <c r="L615" s="32">
        <v>1716.94</v>
      </c>
      <c r="M615" s="32">
        <v>1719.93</v>
      </c>
      <c r="N615" s="32">
        <v>1720.89</v>
      </c>
      <c r="O615" s="32">
        <v>1720.09</v>
      </c>
      <c r="P615" s="32">
        <v>1718.22</v>
      </c>
      <c r="Q615" s="32">
        <v>1716.55</v>
      </c>
      <c r="R615" s="32">
        <v>1716.02</v>
      </c>
      <c r="S615" s="32">
        <v>1717.75</v>
      </c>
      <c r="T615" s="32">
        <v>1719.62</v>
      </c>
      <c r="U615" s="32">
        <v>1719.5</v>
      </c>
      <c r="V615" s="32">
        <v>1726.5</v>
      </c>
      <c r="W615" s="32">
        <v>1718.68</v>
      </c>
      <c r="X615" s="32">
        <v>1727.51</v>
      </c>
      <c r="Y615" s="32">
        <v>1723.06</v>
      </c>
      <c r="Z615" s="32">
        <v>1705.1</v>
      </c>
    </row>
    <row r="616" spans="2:26" x14ac:dyDescent="0.25">
      <c r="B616" s="31">
        <f t="shared" si="13"/>
        <v>43860</v>
      </c>
      <c r="C616" s="32">
        <v>1692.4</v>
      </c>
      <c r="D616" s="32">
        <v>1692.49</v>
      </c>
      <c r="E616" s="32">
        <v>1687.79</v>
      </c>
      <c r="F616" s="32">
        <v>1682.75</v>
      </c>
      <c r="G616" s="32">
        <v>1684.99</v>
      </c>
      <c r="H616" s="32">
        <v>1689.25</v>
      </c>
      <c r="I616" s="32">
        <v>1695.6</v>
      </c>
      <c r="J616" s="32">
        <v>1710.29</v>
      </c>
      <c r="K616" s="32">
        <v>1710.53</v>
      </c>
      <c r="L616" s="32">
        <v>1717.37</v>
      </c>
      <c r="M616" s="32">
        <v>1721.86</v>
      </c>
      <c r="N616" s="32">
        <v>1722.01</v>
      </c>
      <c r="O616" s="32">
        <v>1717.33</v>
      </c>
      <c r="P616" s="32">
        <v>1715.94</v>
      </c>
      <c r="Q616" s="32">
        <v>1714.61</v>
      </c>
      <c r="R616" s="32">
        <v>1709.18</v>
      </c>
      <c r="S616" s="32">
        <v>1711.05</v>
      </c>
      <c r="T616" s="32">
        <v>1712.81</v>
      </c>
      <c r="U616" s="32">
        <v>1712.68</v>
      </c>
      <c r="V616" s="32">
        <v>1721.05</v>
      </c>
      <c r="W616" s="32">
        <v>1718.18</v>
      </c>
      <c r="X616" s="32">
        <v>1715.96</v>
      </c>
      <c r="Y616" s="32">
        <v>1712.71</v>
      </c>
      <c r="Z616" s="32">
        <v>1699.98</v>
      </c>
    </row>
    <row r="617" spans="2:26" x14ac:dyDescent="0.25">
      <c r="B617" s="31">
        <f t="shared" si="13"/>
        <v>43861</v>
      </c>
      <c r="C617" s="32">
        <v>1691.01</v>
      </c>
      <c r="D617" s="32">
        <v>1681.97</v>
      </c>
      <c r="E617" s="32">
        <v>1676.25</v>
      </c>
      <c r="F617" s="32">
        <v>1678.47</v>
      </c>
      <c r="G617" s="32">
        <v>1692.51</v>
      </c>
      <c r="H617" s="32">
        <v>1696.22</v>
      </c>
      <c r="I617" s="32">
        <v>1695.19</v>
      </c>
      <c r="J617" s="32">
        <v>1713.16</v>
      </c>
      <c r="K617" s="32">
        <v>1705.36</v>
      </c>
      <c r="L617" s="32">
        <v>1704.74</v>
      </c>
      <c r="M617" s="32">
        <v>1718.64</v>
      </c>
      <c r="N617" s="32">
        <v>1720.85</v>
      </c>
      <c r="O617" s="32">
        <v>1714.27</v>
      </c>
      <c r="P617" s="32">
        <v>1712.59</v>
      </c>
      <c r="Q617" s="32">
        <v>1709.07</v>
      </c>
      <c r="R617" s="32">
        <v>1702.43</v>
      </c>
      <c r="S617" s="32">
        <v>1701.76</v>
      </c>
      <c r="T617" s="32">
        <v>1705.15</v>
      </c>
      <c r="U617" s="32">
        <v>1706.3</v>
      </c>
      <c r="V617" s="32">
        <v>1718.55</v>
      </c>
      <c r="W617" s="32">
        <v>1710.45</v>
      </c>
      <c r="X617" s="32">
        <v>1713.8</v>
      </c>
      <c r="Y617" s="32">
        <v>1712.42</v>
      </c>
      <c r="Z617" s="32">
        <v>1702.92</v>
      </c>
    </row>
    <row r="618" spans="2:26" x14ac:dyDescent="0.25"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2:26" ht="15" customHeight="1" x14ac:dyDescent="0.25">
      <c r="B619" s="42" t="s">
        <v>56</v>
      </c>
      <c r="C619" s="70" t="s">
        <v>57</v>
      </c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3"/>
    </row>
    <row r="620" spans="2:26" x14ac:dyDescent="0.25">
      <c r="B620" s="62" t="s">
        <v>53</v>
      </c>
      <c r="C620" s="28">
        <v>0</v>
      </c>
      <c r="D620" s="28">
        <v>4.1666666666666664E-2</v>
      </c>
      <c r="E620" s="28">
        <v>8.3333333333333329E-2</v>
      </c>
      <c r="F620" s="28">
        <v>0.125</v>
      </c>
      <c r="G620" s="28">
        <v>0.16666666666666666</v>
      </c>
      <c r="H620" s="28">
        <v>0.20833333333333334</v>
      </c>
      <c r="I620" s="28">
        <v>0.25</v>
      </c>
      <c r="J620" s="28">
        <v>0.29166666666666669</v>
      </c>
      <c r="K620" s="28">
        <v>0.33333333333333331</v>
      </c>
      <c r="L620" s="28">
        <v>0.375</v>
      </c>
      <c r="M620" s="28">
        <v>0.41666666666666669</v>
      </c>
      <c r="N620" s="28">
        <v>0.45833333333333331</v>
      </c>
      <c r="O620" s="28">
        <v>0.5</v>
      </c>
      <c r="P620" s="28">
        <v>0.54166666666666663</v>
      </c>
      <c r="Q620" s="28">
        <v>0.58333333333333337</v>
      </c>
      <c r="R620" s="28">
        <v>0.625</v>
      </c>
      <c r="S620" s="28">
        <v>0.66666666666666663</v>
      </c>
      <c r="T620" s="28">
        <v>0.70833333333333337</v>
      </c>
      <c r="U620" s="28">
        <v>0.75</v>
      </c>
      <c r="V620" s="28">
        <v>0.79166666666666663</v>
      </c>
      <c r="W620" s="28">
        <v>0.83333333333333337</v>
      </c>
      <c r="X620" s="28">
        <v>0.875</v>
      </c>
      <c r="Y620" s="28">
        <v>0.91666666666666663</v>
      </c>
      <c r="Z620" s="28">
        <v>0.95833333333333337</v>
      </c>
    </row>
    <row r="621" spans="2:26" x14ac:dyDescent="0.25">
      <c r="B621" s="62"/>
      <c r="C621" s="29" t="s">
        <v>54</v>
      </c>
      <c r="D621" s="29" t="s">
        <v>54</v>
      </c>
      <c r="E621" s="29" t="s">
        <v>54</v>
      </c>
      <c r="F621" s="29" t="s">
        <v>54</v>
      </c>
      <c r="G621" s="29" t="s">
        <v>54</v>
      </c>
      <c r="H621" s="29" t="s">
        <v>54</v>
      </c>
      <c r="I621" s="29" t="s">
        <v>54</v>
      </c>
      <c r="J621" s="29" t="s">
        <v>54</v>
      </c>
      <c r="K621" s="29" t="s">
        <v>54</v>
      </c>
      <c r="L621" s="29" t="s">
        <v>54</v>
      </c>
      <c r="M621" s="29" t="s">
        <v>54</v>
      </c>
      <c r="N621" s="29" t="s">
        <v>54</v>
      </c>
      <c r="O621" s="29" t="s">
        <v>54</v>
      </c>
      <c r="P621" s="29" t="s">
        <v>54</v>
      </c>
      <c r="Q621" s="29" t="s">
        <v>54</v>
      </c>
      <c r="R621" s="29" t="s">
        <v>54</v>
      </c>
      <c r="S621" s="29" t="s">
        <v>54</v>
      </c>
      <c r="T621" s="29" t="s">
        <v>54</v>
      </c>
      <c r="U621" s="29" t="s">
        <v>54</v>
      </c>
      <c r="V621" s="29" t="s">
        <v>54</v>
      </c>
      <c r="W621" s="29" t="s">
        <v>54</v>
      </c>
      <c r="X621" s="29" t="s">
        <v>54</v>
      </c>
      <c r="Y621" s="29" t="s">
        <v>54</v>
      </c>
      <c r="Z621" s="29" t="s">
        <v>55</v>
      </c>
    </row>
    <row r="622" spans="2:26" x14ac:dyDescent="0.25">
      <c r="B622" s="62"/>
      <c r="C622" s="30">
        <v>4.1666666666666664E-2</v>
      </c>
      <c r="D622" s="30">
        <v>8.3333333333333329E-2</v>
      </c>
      <c r="E622" s="30">
        <v>0.125</v>
      </c>
      <c r="F622" s="30">
        <v>0.16666666666666666</v>
      </c>
      <c r="G622" s="30">
        <v>0.20833333333333334</v>
      </c>
      <c r="H622" s="30">
        <v>0.25</v>
      </c>
      <c r="I622" s="30">
        <v>0.29166666666666669</v>
      </c>
      <c r="J622" s="30">
        <v>0.33333333333333331</v>
      </c>
      <c r="K622" s="30">
        <v>0.375</v>
      </c>
      <c r="L622" s="30">
        <v>0.41666666666666669</v>
      </c>
      <c r="M622" s="30">
        <v>0.45833333333333331</v>
      </c>
      <c r="N622" s="30">
        <v>0.5</v>
      </c>
      <c r="O622" s="30">
        <v>0.54166666666666663</v>
      </c>
      <c r="P622" s="30">
        <v>0.58333333333333337</v>
      </c>
      <c r="Q622" s="30">
        <v>0.625</v>
      </c>
      <c r="R622" s="30">
        <v>0.66666666666666663</v>
      </c>
      <c r="S622" s="30">
        <v>0.70833333333333337</v>
      </c>
      <c r="T622" s="30">
        <v>0.75</v>
      </c>
      <c r="U622" s="30">
        <v>0.79166666666666663</v>
      </c>
      <c r="V622" s="30">
        <v>0.83333333333333337</v>
      </c>
      <c r="W622" s="30">
        <v>0.875</v>
      </c>
      <c r="X622" s="30">
        <v>0.91666666666666663</v>
      </c>
      <c r="Y622" s="30">
        <v>0.95833333333333337</v>
      </c>
      <c r="Z622" s="30">
        <v>0</v>
      </c>
    </row>
    <row r="623" spans="2:26" x14ac:dyDescent="0.25">
      <c r="B623" s="31">
        <f>IF(B52=0,"",B52)</f>
        <v>43831</v>
      </c>
      <c r="C623" s="32">
        <v>1773.28</v>
      </c>
      <c r="D623" s="32">
        <v>1779.54</v>
      </c>
      <c r="E623" s="32">
        <v>1777.31</v>
      </c>
      <c r="F623" s="32">
        <v>1765.76</v>
      </c>
      <c r="G623" s="32">
        <v>1763.66</v>
      </c>
      <c r="H623" s="32">
        <v>1760.47</v>
      </c>
      <c r="I623" s="32">
        <v>1768.99</v>
      </c>
      <c r="J623" s="32">
        <v>1759.15</v>
      </c>
      <c r="K623" s="32">
        <v>1781.86</v>
      </c>
      <c r="L623" s="32">
        <v>1780.19</v>
      </c>
      <c r="M623" s="32">
        <v>1774.99</v>
      </c>
      <c r="N623" s="32">
        <v>1776.36</v>
      </c>
      <c r="O623" s="32">
        <v>1784.26</v>
      </c>
      <c r="P623" s="32">
        <v>1779.75</v>
      </c>
      <c r="Q623" s="32">
        <v>1786.48</v>
      </c>
      <c r="R623" s="32">
        <v>1779.47</v>
      </c>
      <c r="S623" s="32">
        <v>1779.32</v>
      </c>
      <c r="T623" s="32">
        <v>1786.95</v>
      </c>
      <c r="U623" s="32">
        <v>1784.73</v>
      </c>
      <c r="V623" s="32">
        <v>1783.5</v>
      </c>
      <c r="W623" s="32">
        <v>1786.77</v>
      </c>
      <c r="X623" s="32">
        <v>1780.76</v>
      </c>
      <c r="Y623" s="32">
        <v>1776.72</v>
      </c>
      <c r="Z623" s="32">
        <v>1769.12</v>
      </c>
    </row>
    <row r="624" spans="2:26" x14ac:dyDescent="0.25">
      <c r="B624" s="31">
        <f t="shared" ref="B624:B653" si="14">IF(B53=0,"",B53)</f>
        <v>43832</v>
      </c>
      <c r="C624" s="32">
        <v>1790.99</v>
      </c>
      <c r="D624" s="32">
        <v>1776.22</v>
      </c>
      <c r="E624" s="32">
        <v>1786.37</v>
      </c>
      <c r="F624" s="32">
        <v>1770.58</v>
      </c>
      <c r="G624" s="32">
        <v>1775.42</v>
      </c>
      <c r="H624" s="32">
        <v>1769.13</v>
      </c>
      <c r="I624" s="32">
        <v>1768.96</v>
      </c>
      <c r="J624" s="32">
        <v>1776.91</v>
      </c>
      <c r="K624" s="32">
        <v>1784.59</v>
      </c>
      <c r="L624" s="32">
        <v>1811.53</v>
      </c>
      <c r="M624" s="32">
        <v>1817.21</v>
      </c>
      <c r="N624" s="32">
        <v>1812.12</v>
      </c>
      <c r="O624" s="32">
        <v>1814.75</v>
      </c>
      <c r="P624" s="32">
        <v>1820.3</v>
      </c>
      <c r="Q624" s="32">
        <v>1818</v>
      </c>
      <c r="R624" s="32">
        <v>1826.96</v>
      </c>
      <c r="S624" s="32">
        <v>1813.63</v>
      </c>
      <c r="T624" s="32">
        <v>1815.99</v>
      </c>
      <c r="U624" s="32">
        <v>1814.63</v>
      </c>
      <c r="V624" s="32">
        <v>1806.83</v>
      </c>
      <c r="W624" s="32">
        <v>1811.17</v>
      </c>
      <c r="X624" s="32">
        <v>1819.86</v>
      </c>
      <c r="Y624" s="32">
        <v>1804.25</v>
      </c>
      <c r="Z624" s="32">
        <v>1782.59</v>
      </c>
    </row>
    <row r="625" spans="2:26" x14ac:dyDescent="0.25">
      <c r="B625" s="31">
        <f t="shared" si="14"/>
        <v>43833</v>
      </c>
      <c r="C625" s="32">
        <v>1795.77</v>
      </c>
      <c r="D625" s="32">
        <v>1788.46</v>
      </c>
      <c r="E625" s="32">
        <v>1776.46</v>
      </c>
      <c r="F625" s="32">
        <v>1771.19</v>
      </c>
      <c r="G625" s="32">
        <v>1774.14</v>
      </c>
      <c r="H625" s="32">
        <v>1776.09</v>
      </c>
      <c r="I625" s="32">
        <v>1771.97</v>
      </c>
      <c r="J625" s="32">
        <v>1784.15</v>
      </c>
      <c r="K625" s="32">
        <v>1780.97</v>
      </c>
      <c r="L625" s="32">
        <v>1791.46</v>
      </c>
      <c r="M625" s="32">
        <v>1786.08</v>
      </c>
      <c r="N625" s="32">
        <v>1796.89</v>
      </c>
      <c r="O625" s="32">
        <v>1797.77</v>
      </c>
      <c r="P625" s="32">
        <v>1803.32</v>
      </c>
      <c r="Q625" s="32">
        <v>1802.77</v>
      </c>
      <c r="R625" s="32">
        <v>1802.05</v>
      </c>
      <c r="S625" s="32">
        <v>1802.74</v>
      </c>
      <c r="T625" s="32">
        <v>1806.62</v>
      </c>
      <c r="U625" s="32">
        <v>1804.65</v>
      </c>
      <c r="V625" s="32">
        <v>1806.32</v>
      </c>
      <c r="W625" s="32">
        <v>1803.04</v>
      </c>
      <c r="X625" s="32">
        <v>1806.38</v>
      </c>
      <c r="Y625" s="32">
        <v>1782.1</v>
      </c>
      <c r="Z625" s="32">
        <v>1781.33</v>
      </c>
    </row>
    <row r="626" spans="2:26" x14ac:dyDescent="0.25">
      <c r="B626" s="31">
        <f t="shared" si="14"/>
        <v>43834</v>
      </c>
      <c r="C626" s="32">
        <v>1788.3</v>
      </c>
      <c r="D626" s="32">
        <v>1779.14</v>
      </c>
      <c r="E626" s="32">
        <v>1773.47</v>
      </c>
      <c r="F626" s="32">
        <v>1770.82</v>
      </c>
      <c r="G626" s="32">
        <v>1771.54</v>
      </c>
      <c r="H626" s="32">
        <v>1767.28</v>
      </c>
      <c r="I626" s="32">
        <v>1766.74</v>
      </c>
      <c r="J626" s="32">
        <v>1771.2</v>
      </c>
      <c r="K626" s="32">
        <v>1793.46</v>
      </c>
      <c r="L626" s="32">
        <v>1802.73</v>
      </c>
      <c r="M626" s="32">
        <v>1799.78</v>
      </c>
      <c r="N626" s="32">
        <v>1800.38</v>
      </c>
      <c r="O626" s="32">
        <v>1801.13</v>
      </c>
      <c r="P626" s="32">
        <v>1799.49</v>
      </c>
      <c r="Q626" s="32">
        <v>1798.83</v>
      </c>
      <c r="R626" s="32">
        <v>1796.31</v>
      </c>
      <c r="S626" s="32">
        <v>1798.78</v>
      </c>
      <c r="T626" s="32">
        <v>1803.7</v>
      </c>
      <c r="U626" s="32">
        <v>1801.08</v>
      </c>
      <c r="V626" s="32">
        <v>1800.83</v>
      </c>
      <c r="W626" s="32">
        <v>1805.07</v>
      </c>
      <c r="X626" s="32">
        <v>1810.22</v>
      </c>
      <c r="Y626" s="32">
        <v>1805.81</v>
      </c>
      <c r="Z626" s="32">
        <v>1778.97</v>
      </c>
    </row>
    <row r="627" spans="2:26" x14ac:dyDescent="0.25">
      <c r="B627" s="31">
        <f t="shared" si="14"/>
        <v>43835</v>
      </c>
      <c r="C627" s="32">
        <v>1779.85</v>
      </c>
      <c r="D627" s="32">
        <v>1787.7</v>
      </c>
      <c r="E627" s="32">
        <v>1779.87</v>
      </c>
      <c r="F627" s="32">
        <v>1773.64</v>
      </c>
      <c r="G627" s="32">
        <v>1773.18</v>
      </c>
      <c r="H627" s="32">
        <v>1770.01</v>
      </c>
      <c r="I627" s="32">
        <v>1781.96</v>
      </c>
      <c r="J627" s="32">
        <v>1767.71</v>
      </c>
      <c r="K627" s="32">
        <v>1803.47</v>
      </c>
      <c r="L627" s="32">
        <v>1799.23</v>
      </c>
      <c r="M627" s="32">
        <v>1799.21</v>
      </c>
      <c r="N627" s="32">
        <v>1801.38</v>
      </c>
      <c r="O627" s="32">
        <v>1805.13</v>
      </c>
      <c r="P627" s="32">
        <v>1801.16</v>
      </c>
      <c r="Q627" s="32">
        <v>1797.37</v>
      </c>
      <c r="R627" s="32">
        <v>1795.02</v>
      </c>
      <c r="S627" s="32">
        <v>1795.32</v>
      </c>
      <c r="T627" s="32">
        <v>1794.72</v>
      </c>
      <c r="U627" s="32">
        <v>1795.92</v>
      </c>
      <c r="V627" s="32">
        <v>1800.02</v>
      </c>
      <c r="W627" s="32">
        <v>1804.18</v>
      </c>
      <c r="X627" s="32">
        <v>1806.78</v>
      </c>
      <c r="Y627" s="32">
        <v>1800.88</v>
      </c>
      <c r="Z627" s="32">
        <v>1775.34</v>
      </c>
    </row>
    <row r="628" spans="2:26" x14ac:dyDescent="0.25">
      <c r="B628" s="31">
        <f t="shared" si="14"/>
        <v>43836</v>
      </c>
      <c r="C628" s="32">
        <v>1789.39</v>
      </c>
      <c r="D628" s="32">
        <v>1781.98</v>
      </c>
      <c r="E628" s="32">
        <v>1776.08</v>
      </c>
      <c r="F628" s="32">
        <v>1774.12</v>
      </c>
      <c r="G628" s="32">
        <v>1788.49</v>
      </c>
      <c r="H628" s="32">
        <v>1778.15</v>
      </c>
      <c r="I628" s="32">
        <v>1774.16</v>
      </c>
      <c r="J628" s="32">
        <v>1781.02</v>
      </c>
      <c r="K628" s="32">
        <v>1790.24</v>
      </c>
      <c r="L628" s="32">
        <v>1803.21</v>
      </c>
      <c r="M628" s="32">
        <v>1808.19</v>
      </c>
      <c r="N628" s="32">
        <v>1807.8</v>
      </c>
      <c r="O628" s="32">
        <v>1814.09</v>
      </c>
      <c r="P628" s="32">
        <v>1816.42</v>
      </c>
      <c r="Q628" s="32">
        <v>1816.61</v>
      </c>
      <c r="R628" s="32">
        <v>1817.67</v>
      </c>
      <c r="S628" s="32">
        <v>1819.76</v>
      </c>
      <c r="T628" s="32">
        <v>1820.6</v>
      </c>
      <c r="U628" s="32">
        <v>1819.32</v>
      </c>
      <c r="V628" s="32">
        <v>1823.32</v>
      </c>
      <c r="W628" s="32">
        <v>1825.02</v>
      </c>
      <c r="X628" s="32">
        <v>1817.52</v>
      </c>
      <c r="Y628" s="32">
        <v>1805.27</v>
      </c>
      <c r="Z628" s="32">
        <v>1785.7</v>
      </c>
    </row>
    <row r="629" spans="2:26" x14ac:dyDescent="0.25">
      <c r="B629" s="31">
        <f t="shared" si="14"/>
        <v>43837</v>
      </c>
      <c r="C629" s="32">
        <v>1786.86</v>
      </c>
      <c r="D629" s="32">
        <v>1784.05</v>
      </c>
      <c r="E629" s="32">
        <v>1778.17</v>
      </c>
      <c r="F629" s="32">
        <v>1775.43</v>
      </c>
      <c r="G629" s="32">
        <v>1791.26</v>
      </c>
      <c r="H629" s="32">
        <v>1779.55</v>
      </c>
      <c r="I629" s="32">
        <v>1774.77</v>
      </c>
      <c r="J629" s="32">
        <v>1778.14</v>
      </c>
      <c r="K629" s="32">
        <v>1782.41</v>
      </c>
      <c r="L629" s="32">
        <v>1790.72</v>
      </c>
      <c r="M629" s="32">
        <v>1790.33</v>
      </c>
      <c r="N629" s="32">
        <v>1789.85</v>
      </c>
      <c r="O629" s="32">
        <v>1797.74</v>
      </c>
      <c r="P629" s="32">
        <v>1799.02</v>
      </c>
      <c r="Q629" s="32">
        <v>1797.02</v>
      </c>
      <c r="R629" s="32">
        <v>1796.31</v>
      </c>
      <c r="S629" s="32">
        <v>1798.02</v>
      </c>
      <c r="T629" s="32">
        <v>1800.29</v>
      </c>
      <c r="U629" s="32">
        <v>1799.69</v>
      </c>
      <c r="V629" s="32">
        <v>1802.11</v>
      </c>
      <c r="W629" s="32">
        <v>1805.85</v>
      </c>
      <c r="X629" s="32">
        <v>1810.23</v>
      </c>
      <c r="Y629" s="32">
        <v>1800.73</v>
      </c>
      <c r="Z629" s="32">
        <v>1787.08</v>
      </c>
    </row>
    <row r="630" spans="2:26" x14ac:dyDescent="0.25">
      <c r="B630" s="31">
        <f t="shared" si="14"/>
        <v>43838</v>
      </c>
      <c r="C630" s="32">
        <v>1792.33</v>
      </c>
      <c r="D630" s="32">
        <v>1791.24</v>
      </c>
      <c r="E630" s="32">
        <v>1783.43</v>
      </c>
      <c r="F630" s="32">
        <v>1784.48</v>
      </c>
      <c r="G630" s="32">
        <v>1771.09</v>
      </c>
      <c r="H630" s="32">
        <v>1769.73</v>
      </c>
      <c r="I630" s="32">
        <v>1770.29</v>
      </c>
      <c r="J630" s="32">
        <v>1770.54</v>
      </c>
      <c r="K630" s="32">
        <v>1769.46</v>
      </c>
      <c r="L630" s="32">
        <v>1792.88</v>
      </c>
      <c r="M630" s="32">
        <v>1799.96</v>
      </c>
      <c r="N630" s="32">
        <v>1801.97</v>
      </c>
      <c r="O630" s="32">
        <v>1803.76</v>
      </c>
      <c r="P630" s="32">
        <v>1804.46</v>
      </c>
      <c r="Q630" s="32">
        <v>1804.76</v>
      </c>
      <c r="R630" s="32">
        <v>1802.19</v>
      </c>
      <c r="S630" s="32">
        <v>1803.67</v>
      </c>
      <c r="T630" s="32">
        <v>1804.59</v>
      </c>
      <c r="U630" s="32">
        <v>1805.04</v>
      </c>
      <c r="V630" s="32">
        <v>1802.17</v>
      </c>
      <c r="W630" s="32">
        <v>1805.25</v>
      </c>
      <c r="X630" s="32">
        <v>1803.2</v>
      </c>
      <c r="Y630" s="32">
        <v>1786.47</v>
      </c>
      <c r="Z630" s="32">
        <v>1786.57</v>
      </c>
    </row>
    <row r="631" spans="2:26" x14ac:dyDescent="0.25">
      <c r="B631" s="31">
        <f t="shared" si="14"/>
        <v>43839</v>
      </c>
      <c r="C631" s="32">
        <v>1772.1</v>
      </c>
      <c r="D631" s="32">
        <v>1772.55</v>
      </c>
      <c r="E631" s="32">
        <v>1763.81</v>
      </c>
      <c r="F631" s="32">
        <v>1764.37</v>
      </c>
      <c r="G631" s="32">
        <v>1766.15</v>
      </c>
      <c r="H631" s="32">
        <v>1771.29</v>
      </c>
      <c r="I631" s="32">
        <v>1794.34</v>
      </c>
      <c r="J631" s="32">
        <v>1799.18</v>
      </c>
      <c r="K631" s="32">
        <v>1790.8</v>
      </c>
      <c r="L631" s="32">
        <v>1789.78</v>
      </c>
      <c r="M631" s="32">
        <v>1793.4</v>
      </c>
      <c r="N631" s="32">
        <v>1792.95</v>
      </c>
      <c r="O631" s="32">
        <v>1791.44</v>
      </c>
      <c r="P631" s="32">
        <v>1789.41</v>
      </c>
      <c r="Q631" s="32">
        <v>1791.3</v>
      </c>
      <c r="R631" s="32">
        <v>1790.87</v>
      </c>
      <c r="S631" s="32">
        <v>1791.11</v>
      </c>
      <c r="T631" s="32">
        <v>1793.67</v>
      </c>
      <c r="U631" s="32">
        <v>1798.83</v>
      </c>
      <c r="V631" s="32">
        <v>1797.63</v>
      </c>
      <c r="W631" s="32">
        <v>1797.66</v>
      </c>
      <c r="X631" s="32">
        <v>1804.95</v>
      </c>
      <c r="Y631" s="32">
        <v>1794.69</v>
      </c>
      <c r="Z631" s="32">
        <v>1757.05</v>
      </c>
    </row>
    <row r="632" spans="2:26" x14ac:dyDescent="0.25">
      <c r="B632" s="31">
        <f t="shared" si="14"/>
        <v>43840</v>
      </c>
      <c r="C632" s="32">
        <v>1785.94</v>
      </c>
      <c r="D632" s="32">
        <v>1773.16</v>
      </c>
      <c r="E632" s="32">
        <v>1762.93</v>
      </c>
      <c r="F632" s="32">
        <v>1765.2</v>
      </c>
      <c r="G632" s="32">
        <v>1766.12</v>
      </c>
      <c r="H632" s="32">
        <v>1777.28</v>
      </c>
      <c r="I632" s="32">
        <v>1791.7</v>
      </c>
      <c r="J632" s="32">
        <v>1794.16</v>
      </c>
      <c r="K632" s="32">
        <v>1793.07</v>
      </c>
      <c r="L632" s="32">
        <v>1798.14</v>
      </c>
      <c r="M632" s="32">
        <v>1802.29</v>
      </c>
      <c r="N632" s="32">
        <v>1801.27</v>
      </c>
      <c r="O632" s="32">
        <v>1803.51</v>
      </c>
      <c r="P632" s="32">
        <v>1802.72</v>
      </c>
      <c r="Q632" s="32">
        <v>1802.79</v>
      </c>
      <c r="R632" s="32">
        <v>1797.3</v>
      </c>
      <c r="S632" s="32">
        <v>1800.93</v>
      </c>
      <c r="T632" s="32">
        <v>1801.03</v>
      </c>
      <c r="U632" s="32">
        <v>1800.04</v>
      </c>
      <c r="V632" s="32">
        <v>1799.6</v>
      </c>
      <c r="W632" s="32">
        <v>1795.67</v>
      </c>
      <c r="X632" s="32">
        <v>1803.8</v>
      </c>
      <c r="Y632" s="32">
        <v>1792.14</v>
      </c>
      <c r="Z632" s="32">
        <v>1771.01</v>
      </c>
    </row>
    <row r="633" spans="2:26" x14ac:dyDescent="0.25">
      <c r="B633" s="31">
        <f t="shared" si="14"/>
        <v>43841</v>
      </c>
      <c r="C633" s="32">
        <v>1781.53</v>
      </c>
      <c r="D633" s="32">
        <v>1763.03</v>
      </c>
      <c r="E633" s="32">
        <v>1758.52</v>
      </c>
      <c r="F633" s="32">
        <v>1744.74</v>
      </c>
      <c r="G633" s="32">
        <v>1746.25</v>
      </c>
      <c r="H633" s="32">
        <v>1760.89</v>
      </c>
      <c r="I633" s="32">
        <v>1766.89</v>
      </c>
      <c r="J633" s="32">
        <v>1773.69</v>
      </c>
      <c r="K633" s="32">
        <v>1797.68</v>
      </c>
      <c r="L633" s="32">
        <v>1816.48</v>
      </c>
      <c r="M633" s="32">
        <v>1820.87</v>
      </c>
      <c r="N633" s="32">
        <v>1822.95</v>
      </c>
      <c r="O633" s="32">
        <v>1821.24</v>
      </c>
      <c r="P633" s="32">
        <v>1820.06</v>
      </c>
      <c r="Q633" s="32">
        <v>1820.77</v>
      </c>
      <c r="R633" s="32">
        <v>1817.74</v>
      </c>
      <c r="S633" s="32">
        <v>1822.52</v>
      </c>
      <c r="T633" s="32">
        <v>1824.39</v>
      </c>
      <c r="U633" s="32">
        <v>1823.38</v>
      </c>
      <c r="V633" s="32">
        <v>1820.56</v>
      </c>
      <c r="W633" s="32">
        <v>1822.69</v>
      </c>
      <c r="X633" s="32">
        <v>1815.1</v>
      </c>
      <c r="Y633" s="32">
        <v>1793.36</v>
      </c>
      <c r="Z633" s="32">
        <v>1772.15</v>
      </c>
    </row>
    <row r="634" spans="2:26" x14ac:dyDescent="0.25">
      <c r="B634" s="31">
        <f t="shared" si="14"/>
        <v>43842</v>
      </c>
      <c r="C634" s="32">
        <v>1770.73</v>
      </c>
      <c r="D634" s="32">
        <v>1765.87</v>
      </c>
      <c r="E634" s="32">
        <v>1759.57</v>
      </c>
      <c r="F634" s="32">
        <v>1749.45</v>
      </c>
      <c r="G634" s="32">
        <v>1751.36</v>
      </c>
      <c r="H634" s="32">
        <v>1754.48</v>
      </c>
      <c r="I634" s="32">
        <v>1786.35</v>
      </c>
      <c r="J634" s="32">
        <v>1793.56</v>
      </c>
      <c r="K634" s="32">
        <v>1791.59</v>
      </c>
      <c r="L634" s="32">
        <v>1815.91</v>
      </c>
      <c r="M634" s="32">
        <v>1816.74</v>
      </c>
      <c r="N634" s="32">
        <v>1820.14</v>
      </c>
      <c r="O634" s="32">
        <v>1821.91</v>
      </c>
      <c r="P634" s="32">
        <v>1820.05</v>
      </c>
      <c r="Q634" s="32">
        <v>1820.28</v>
      </c>
      <c r="R634" s="32">
        <v>1814.77</v>
      </c>
      <c r="S634" s="32">
        <v>1817.58</v>
      </c>
      <c r="T634" s="32">
        <v>1822.16</v>
      </c>
      <c r="U634" s="32">
        <v>1815.65</v>
      </c>
      <c r="V634" s="32">
        <v>1814.72</v>
      </c>
      <c r="W634" s="32">
        <v>1819.08</v>
      </c>
      <c r="X634" s="32">
        <v>1812.23</v>
      </c>
      <c r="Y634" s="32">
        <v>1798.99</v>
      </c>
      <c r="Z634" s="32">
        <v>1772.56</v>
      </c>
    </row>
    <row r="635" spans="2:26" x14ac:dyDescent="0.25">
      <c r="B635" s="31">
        <f t="shared" si="14"/>
        <v>43843</v>
      </c>
      <c r="C635" s="32">
        <v>1760.09</v>
      </c>
      <c r="D635" s="32">
        <v>1753.34</v>
      </c>
      <c r="E635" s="32">
        <v>1751.92</v>
      </c>
      <c r="F635" s="32">
        <v>1745.19</v>
      </c>
      <c r="G635" s="32">
        <v>1747.73</v>
      </c>
      <c r="H635" s="32">
        <v>1757.82</v>
      </c>
      <c r="I635" s="32">
        <v>1775.86</v>
      </c>
      <c r="J635" s="32">
        <v>1808.01</v>
      </c>
      <c r="K635" s="32">
        <v>1809.47</v>
      </c>
      <c r="L635" s="32">
        <v>1819.6</v>
      </c>
      <c r="M635" s="32">
        <v>1828.06</v>
      </c>
      <c r="N635" s="32">
        <v>1824.56</v>
      </c>
      <c r="O635" s="32">
        <v>1823.14</v>
      </c>
      <c r="P635" s="32">
        <v>1822.75</v>
      </c>
      <c r="Q635" s="32">
        <v>1821.21</v>
      </c>
      <c r="R635" s="32">
        <v>1815.98</v>
      </c>
      <c r="S635" s="32">
        <v>1819.75</v>
      </c>
      <c r="T635" s="32">
        <v>1818.92</v>
      </c>
      <c r="U635" s="32">
        <v>1816.1</v>
      </c>
      <c r="V635" s="32">
        <v>1811.93</v>
      </c>
      <c r="W635" s="32">
        <v>1803.42</v>
      </c>
      <c r="X635" s="32">
        <v>1792.44</v>
      </c>
      <c r="Y635" s="32">
        <v>1776.31</v>
      </c>
      <c r="Z635" s="32">
        <v>1764.02</v>
      </c>
    </row>
    <row r="636" spans="2:26" x14ac:dyDescent="0.25">
      <c r="B636" s="31">
        <f t="shared" si="14"/>
        <v>43844</v>
      </c>
      <c r="C636" s="32">
        <v>1754.05</v>
      </c>
      <c r="D636" s="32">
        <v>1744.79</v>
      </c>
      <c r="E636" s="32">
        <v>1748.29</v>
      </c>
      <c r="F636" s="32">
        <v>1744.67</v>
      </c>
      <c r="G636" s="32">
        <v>1753.04</v>
      </c>
      <c r="H636" s="32">
        <v>1742.14</v>
      </c>
      <c r="I636" s="32">
        <v>1769.88</v>
      </c>
      <c r="J636" s="32">
        <v>1787.47</v>
      </c>
      <c r="K636" s="32">
        <v>1782.99</v>
      </c>
      <c r="L636" s="32">
        <v>1777.33</v>
      </c>
      <c r="M636" s="32">
        <v>1779.25</v>
      </c>
      <c r="N636" s="32">
        <v>1778.88</v>
      </c>
      <c r="O636" s="32">
        <v>1781.67</v>
      </c>
      <c r="P636" s="32">
        <v>1782.3</v>
      </c>
      <c r="Q636" s="32">
        <v>1780.11</v>
      </c>
      <c r="R636" s="32">
        <v>1774.35</v>
      </c>
      <c r="S636" s="32">
        <v>1780.16</v>
      </c>
      <c r="T636" s="32">
        <v>1777.92</v>
      </c>
      <c r="U636" s="32">
        <v>1781.95</v>
      </c>
      <c r="V636" s="32">
        <v>1780.3</v>
      </c>
      <c r="W636" s="32">
        <v>1783.59</v>
      </c>
      <c r="X636" s="32">
        <v>1787.19</v>
      </c>
      <c r="Y636" s="32">
        <v>1784.07</v>
      </c>
      <c r="Z636" s="32">
        <v>1772.09</v>
      </c>
    </row>
    <row r="637" spans="2:26" x14ac:dyDescent="0.25">
      <c r="B637" s="31">
        <f t="shared" si="14"/>
        <v>43845</v>
      </c>
      <c r="C637" s="32">
        <v>1785.48</v>
      </c>
      <c r="D637" s="32">
        <v>1771.34</v>
      </c>
      <c r="E637" s="32">
        <v>1769.04</v>
      </c>
      <c r="F637" s="32">
        <v>1753.17</v>
      </c>
      <c r="G637" s="32">
        <v>1757.87</v>
      </c>
      <c r="H637" s="32">
        <v>1765.88</v>
      </c>
      <c r="I637" s="32">
        <v>1782.2</v>
      </c>
      <c r="J637" s="32">
        <v>1776.5</v>
      </c>
      <c r="K637" s="32">
        <v>1792.86</v>
      </c>
      <c r="L637" s="32">
        <v>1806.88</v>
      </c>
      <c r="M637" s="32">
        <v>1810.01</v>
      </c>
      <c r="N637" s="32">
        <v>1810.02</v>
      </c>
      <c r="O637" s="32">
        <v>1805.65</v>
      </c>
      <c r="P637" s="32">
        <v>1805.99</v>
      </c>
      <c r="Q637" s="32">
        <v>1805.13</v>
      </c>
      <c r="R637" s="32">
        <v>1804.93</v>
      </c>
      <c r="S637" s="32">
        <v>1805.64</v>
      </c>
      <c r="T637" s="32">
        <v>1796.93</v>
      </c>
      <c r="U637" s="32">
        <v>1790.18</v>
      </c>
      <c r="V637" s="32">
        <v>1787.88</v>
      </c>
      <c r="W637" s="32">
        <v>1786.04</v>
      </c>
      <c r="X637" s="32">
        <v>1789.83</v>
      </c>
      <c r="Y637" s="32">
        <v>1779.52</v>
      </c>
      <c r="Z637" s="32">
        <v>1780.82</v>
      </c>
    </row>
    <row r="638" spans="2:26" x14ac:dyDescent="0.25">
      <c r="B638" s="31">
        <f t="shared" si="14"/>
        <v>43846</v>
      </c>
      <c r="C638" s="32">
        <v>1786.3</v>
      </c>
      <c r="D638" s="32">
        <v>1770.26</v>
      </c>
      <c r="E638" s="32">
        <v>1777.26</v>
      </c>
      <c r="F638" s="32">
        <v>1770.88</v>
      </c>
      <c r="G638" s="32">
        <v>1780.33</v>
      </c>
      <c r="H638" s="32">
        <v>1767.01</v>
      </c>
      <c r="I638" s="32">
        <v>1783.43</v>
      </c>
      <c r="J638" s="32">
        <v>1792.5</v>
      </c>
      <c r="K638" s="32">
        <v>1812.03</v>
      </c>
      <c r="L638" s="32">
        <v>1813.98</v>
      </c>
      <c r="M638" s="32">
        <v>1818.06</v>
      </c>
      <c r="N638" s="32">
        <v>1817.99</v>
      </c>
      <c r="O638" s="32">
        <v>1815.36</v>
      </c>
      <c r="P638" s="32">
        <v>1817.06</v>
      </c>
      <c r="Q638" s="32">
        <v>1818.29</v>
      </c>
      <c r="R638" s="32">
        <v>1815.7</v>
      </c>
      <c r="S638" s="32">
        <v>1819.72</v>
      </c>
      <c r="T638" s="32">
        <v>1821</v>
      </c>
      <c r="U638" s="32">
        <v>1818.08</v>
      </c>
      <c r="V638" s="32">
        <v>1818.9</v>
      </c>
      <c r="W638" s="32">
        <v>1815.52</v>
      </c>
      <c r="X638" s="32">
        <v>1807.52</v>
      </c>
      <c r="Y638" s="32">
        <v>1787.37</v>
      </c>
      <c r="Z638" s="32">
        <v>1774.09</v>
      </c>
    </row>
    <row r="639" spans="2:26" x14ac:dyDescent="0.25">
      <c r="B639" s="31">
        <f t="shared" si="14"/>
        <v>43847</v>
      </c>
      <c r="C639" s="32">
        <v>1776.25</v>
      </c>
      <c r="D639" s="32">
        <v>1779.3</v>
      </c>
      <c r="E639" s="32">
        <v>1780.33</v>
      </c>
      <c r="F639" s="32">
        <v>1770.6</v>
      </c>
      <c r="G639" s="32">
        <v>1772.16</v>
      </c>
      <c r="H639" s="32">
        <v>1771.98</v>
      </c>
      <c r="I639" s="32">
        <v>1779.31</v>
      </c>
      <c r="J639" s="32">
        <v>1816.65</v>
      </c>
      <c r="K639" s="32">
        <v>1824.03</v>
      </c>
      <c r="L639" s="32">
        <v>1828.06</v>
      </c>
      <c r="M639" s="32">
        <v>1830.01</v>
      </c>
      <c r="N639" s="32">
        <v>1832.13</v>
      </c>
      <c r="O639" s="32">
        <v>1830.65</v>
      </c>
      <c r="P639" s="32">
        <v>1830.75</v>
      </c>
      <c r="Q639" s="32">
        <v>1829.04</v>
      </c>
      <c r="R639" s="32">
        <v>1826.35</v>
      </c>
      <c r="S639" s="32">
        <v>1830.33</v>
      </c>
      <c r="T639" s="32">
        <v>1828.39</v>
      </c>
      <c r="U639" s="32">
        <v>1828.22</v>
      </c>
      <c r="V639" s="32">
        <v>1828.13</v>
      </c>
      <c r="W639" s="32">
        <v>1824.38</v>
      </c>
      <c r="X639" s="32">
        <v>1828.73</v>
      </c>
      <c r="Y639" s="32">
        <v>1815.6</v>
      </c>
      <c r="Z639" s="32">
        <v>1790.47</v>
      </c>
    </row>
    <row r="640" spans="2:26" x14ac:dyDescent="0.25">
      <c r="B640" s="31">
        <f t="shared" si="14"/>
        <v>43848</v>
      </c>
      <c r="C640" s="32">
        <v>1817.95</v>
      </c>
      <c r="D640" s="32">
        <v>1810.85</v>
      </c>
      <c r="E640" s="32">
        <v>1809.74</v>
      </c>
      <c r="F640" s="32">
        <v>1802.74</v>
      </c>
      <c r="G640" s="32">
        <v>1794.51</v>
      </c>
      <c r="H640" s="32">
        <v>1784.62</v>
      </c>
      <c r="I640" s="32">
        <v>1825.85</v>
      </c>
      <c r="J640" s="32">
        <v>1833.1</v>
      </c>
      <c r="K640" s="32">
        <v>1838.73</v>
      </c>
      <c r="L640" s="32">
        <v>1843.66</v>
      </c>
      <c r="M640" s="32">
        <v>1839.55</v>
      </c>
      <c r="N640" s="32">
        <v>1841.74</v>
      </c>
      <c r="O640" s="32">
        <v>1841.7</v>
      </c>
      <c r="P640" s="32">
        <v>1841.07</v>
      </c>
      <c r="Q640" s="32">
        <v>1839.78</v>
      </c>
      <c r="R640" s="32">
        <v>1838.02</v>
      </c>
      <c r="S640" s="32">
        <v>1842.09</v>
      </c>
      <c r="T640" s="32">
        <v>1848.65</v>
      </c>
      <c r="U640" s="32">
        <v>1843.97</v>
      </c>
      <c r="V640" s="32">
        <v>1841.39</v>
      </c>
      <c r="W640" s="32">
        <v>1843.42</v>
      </c>
      <c r="X640" s="32">
        <v>1840.86</v>
      </c>
      <c r="Y640" s="32">
        <v>1826.03</v>
      </c>
      <c r="Z640" s="32">
        <v>1812.82</v>
      </c>
    </row>
    <row r="641" spans="2:26" x14ac:dyDescent="0.25">
      <c r="B641" s="31">
        <f t="shared" si="14"/>
        <v>43849</v>
      </c>
      <c r="C641" s="32">
        <v>1807.23</v>
      </c>
      <c r="D641" s="32">
        <v>1795.65</v>
      </c>
      <c r="E641" s="32">
        <v>1782.35</v>
      </c>
      <c r="F641" s="32">
        <v>1802.31</v>
      </c>
      <c r="G641" s="32">
        <v>1789.28</v>
      </c>
      <c r="H641" s="32">
        <v>1761.59</v>
      </c>
      <c r="I641" s="32">
        <v>1821.59</v>
      </c>
      <c r="J641" s="32">
        <v>1825.31</v>
      </c>
      <c r="K641" s="32">
        <v>1799.2</v>
      </c>
      <c r="L641" s="32">
        <v>1812.9</v>
      </c>
      <c r="M641" s="32">
        <v>1821.6</v>
      </c>
      <c r="N641" s="32">
        <v>1831.41</v>
      </c>
      <c r="O641" s="32">
        <v>1836.46</v>
      </c>
      <c r="P641" s="32">
        <v>1828.07</v>
      </c>
      <c r="Q641" s="32">
        <v>1834.54</v>
      </c>
      <c r="R641" s="32">
        <v>1826.5</v>
      </c>
      <c r="S641" s="32">
        <v>1832.03</v>
      </c>
      <c r="T641" s="32">
        <v>1834.98</v>
      </c>
      <c r="U641" s="32">
        <v>1835</v>
      </c>
      <c r="V641" s="32">
        <v>1831.87</v>
      </c>
      <c r="W641" s="32">
        <v>1831.14</v>
      </c>
      <c r="X641" s="32">
        <v>1812.37</v>
      </c>
      <c r="Y641" s="32">
        <v>1778.05</v>
      </c>
      <c r="Z641" s="32">
        <v>1798.71</v>
      </c>
    </row>
    <row r="642" spans="2:26" x14ac:dyDescent="0.25">
      <c r="B642" s="31">
        <f t="shared" si="14"/>
        <v>43850</v>
      </c>
      <c r="C642" s="32">
        <v>1815.35</v>
      </c>
      <c r="D642" s="32">
        <v>1801.24</v>
      </c>
      <c r="E642" s="32">
        <v>1806.92</v>
      </c>
      <c r="F642" s="32">
        <v>1804.52</v>
      </c>
      <c r="G642" s="32">
        <v>1811.99</v>
      </c>
      <c r="H642" s="32">
        <v>1794.56</v>
      </c>
      <c r="I642" s="32">
        <v>1805.85</v>
      </c>
      <c r="J642" s="32">
        <v>1835.04</v>
      </c>
      <c r="K642" s="32">
        <v>1832.13</v>
      </c>
      <c r="L642" s="32">
        <v>1833.48</v>
      </c>
      <c r="M642" s="32">
        <v>1838.92</v>
      </c>
      <c r="N642" s="32">
        <v>1836.72</v>
      </c>
      <c r="O642" s="32">
        <v>1839.29</v>
      </c>
      <c r="P642" s="32">
        <v>1838.43</v>
      </c>
      <c r="Q642" s="32">
        <v>1825.32</v>
      </c>
      <c r="R642" s="32">
        <v>1818.04</v>
      </c>
      <c r="S642" s="32">
        <v>1821.05</v>
      </c>
      <c r="T642" s="32">
        <v>1818.82</v>
      </c>
      <c r="U642" s="32">
        <v>1819.17</v>
      </c>
      <c r="V642" s="32">
        <v>1823.25</v>
      </c>
      <c r="W642" s="32">
        <v>1816.37</v>
      </c>
      <c r="X642" s="32">
        <v>1813.95</v>
      </c>
      <c r="Y642" s="32">
        <v>1801.21</v>
      </c>
      <c r="Z642" s="32">
        <v>1804.02</v>
      </c>
    </row>
    <row r="643" spans="2:26" x14ac:dyDescent="0.25">
      <c r="B643" s="31">
        <f t="shared" si="14"/>
        <v>43851</v>
      </c>
      <c r="C643" s="32">
        <v>1768.05</v>
      </c>
      <c r="D643" s="32">
        <v>1775.55</v>
      </c>
      <c r="E643" s="32">
        <v>1777.74</v>
      </c>
      <c r="F643" s="32">
        <v>1780.69</v>
      </c>
      <c r="G643" s="32">
        <v>1781.59</v>
      </c>
      <c r="H643" s="32">
        <v>1765.3</v>
      </c>
      <c r="I643" s="32">
        <v>1781.49</v>
      </c>
      <c r="J643" s="32">
        <v>1806.96</v>
      </c>
      <c r="K643" s="32">
        <v>1813.74</v>
      </c>
      <c r="L643" s="32">
        <v>1819.44</v>
      </c>
      <c r="M643" s="32">
        <v>1819.61</v>
      </c>
      <c r="N643" s="32">
        <v>1819.61</v>
      </c>
      <c r="O643" s="32">
        <v>1815.99</v>
      </c>
      <c r="P643" s="32">
        <v>1819.5</v>
      </c>
      <c r="Q643" s="32">
        <v>1819.73</v>
      </c>
      <c r="R643" s="32">
        <v>1813.97</v>
      </c>
      <c r="S643" s="32">
        <v>1815.7</v>
      </c>
      <c r="T643" s="32">
        <v>1818.89</v>
      </c>
      <c r="U643" s="32">
        <v>1817.31</v>
      </c>
      <c r="V643" s="32">
        <v>1815.67</v>
      </c>
      <c r="W643" s="32">
        <v>1809.27</v>
      </c>
      <c r="X643" s="32">
        <v>1802.76</v>
      </c>
      <c r="Y643" s="32">
        <v>1795.24</v>
      </c>
      <c r="Z643" s="32">
        <v>1791.49</v>
      </c>
    </row>
    <row r="644" spans="2:26" x14ac:dyDescent="0.25">
      <c r="B644" s="31">
        <f t="shared" si="14"/>
        <v>43852</v>
      </c>
      <c r="C644" s="32">
        <v>1798.76</v>
      </c>
      <c r="D644" s="32">
        <v>1802.11</v>
      </c>
      <c r="E644" s="32">
        <v>1799.22</v>
      </c>
      <c r="F644" s="32">
        <v>1784.81</v>
      </c>
      <c r="G644" s="32">
        <v>1786.55</v>
      </c>
      <c r="H644" s="32">
        <v>1808.14</v>
      </c>
      <c r="I644" s="32">
        <v>1783.94</v>
      </c>
      <c r="J644" s="32">
        <v>1797.2</v>
      </c>
      <c r="K644" s="32">
        <v>1793.63</v>
      </c>
      <c r="L644" s="32">
        <v>1792.67</v>
      </c>
      <c r="M644" s="32">
        <v>1787.06</v>
      </c>
      <c r="N644" s="32">
        <v>1791.14</v>
      </c>
      <c r="O644" s="32">
        <v>1794.1</v>
      </c>
      <c r="P644" s="32">
        <v>1791.7</v>
      </c>
      <c r="Q644" s="32">
        <v>1798.52</v>
      </c>
      <c r="R644" s="32">
        <v>1794.91</v>
      </c>
      <c r="S644" s="32">
        <v>1794.89</v>
      </c>
      <c r="T644" s="32">
        <v>1801.18</v>
      </c>
      <c r="U644" s="32">
        <v>1802.87</v>
      </c>
      <c r="V644" s="32">
        <v>1806.05</v>
      </c>
      <c r="W644" s="32">
        <v>1804.89</v>
      </c>
      <c r="X644" s="32">
        <v>1809.71</v>
      </c>
      <c r="Y644" s="32">
        <v>1797.81</v>
      </c>
      <c r="Z644" s="32">
        <v>1795.72</v>
      </c>
    </row>
    <row r="645" spans="2:26" x14ac:dyDescent="0.25">
      <c r="B645" s="31">
        <f t="shared" si="14"/>
        <v>43853</v>
      </c>
      <c r="C645" s="32">
        <v>1804.81</v>
      </c>
      <c r="D645" s="32">
        <v>1805.69</v>
      </c>
      <c r="E645" s="32">
        <v>1801.71</v>
      </c>
      <c r="F645" s="32">
        <v>1787.88</v>
      </c>
      <c r="G645" s="32">
        <v>1791.56</v>
      </c>
      <c r="H645" s="32">
        <v>1806.92</v>
      </c>
      <c r="I645" s="32">
        <v>1791.99</v>
      </c>
      <c r="J645" s="32">
        <v>1809.6</v>
      </c>
      <c r="K645" s="32">
        <v>1815.87</v>
      </c>
      <c r="L645" s="32">
        <v>1816.67</v>
      </c>
      <c r="M645" s="32">
        <v>1814.6</v>
      </c>
      <c r="N645" s="32">
        <v>1819.74</v>
      </c>
      <c r="O645" s="32">
        <v>1819.43</v>
      </c>
      <c r="P645" s="32">
        <v>1819.42</v>
      </c>
      <c r="Q645" s="32">
        <v>1818.31</v>
      </c>
      <c r="R645" s="32">
        <v>1816.13</v>
      </c>
      <c r="S645" s="32">
        <v>1818.26</v>
      </c>
      <c r="T645" s="32">
        <v>1821.02</v>
      </c>
      <c r="U645" s="32">
        <v>1822</v>
      </c>
      <c r="V645" s="32">
        <v>1822.79</v>
      </c>
      <c r="W645" s="32">
        <v>1823.97</v>
      </c>
      <c r="X645" s="32">
        <v>1819.05</v>
      </c>
      <c r="Y645" s="32">
        <v>1808.71</v>
      </c>
      <c r="Z645" s="32">
        <v>1794.09</v>
      </c>
    </row>
    <row r="646" spans="2:26" ht="15" customHeight="1" x14ac:dyDescent="0.25">
      <c r="B646" s="31">
        <f t="shared" si="14"/>
        <v>43854</v>
      </c>
      <c r="C646" s="32">
        <v>1803.08</v>
      </c>
      <c r="D646" s="32">
        <v>1804.24</v>
      </c>
      <c r="E646" s="32">
        <v>1793.38</v>
      </c>
      <c r="F646" s="32">
        <v>1788.74</v>
      </c>
      <c r="G646" s="32">
        <v>1808.43</v>
      </c>
      <c r="H646" s="32">
        <v>1807.89</v>
      </c>
      <c r="I646" s="32">
        <v>1805.37</v>
      </c>
      <c r="J646" s="32">
        <v>1827.69</v>
      </c>
      <c r="K646" s="32">
        <v>1816.97</v>
      </c>
      <c r="L646" s="32">
        <v>1812.98</v>
      </c>
      <c r="M646" s="32">
        <v>1811.59</v>
      </c>
      <c r="N646" s="32">
        <v>1818.18</v>
      </c>
      <c r="O646" s="32">
        <v>1819</v>
      </c>
      <c r="P646" s="32">
        <v>1818.05</v>
      </c>
      <c r="Q646" s="32">
        <v>1816.57</v>
      </c>
      <c r="R646" s="32">
        <v>1810.3</v>
      </c>
      <c r="S646" s="32">
        <v>1811.82</v>
      </c>
      <c r="T646" s="32">
        <v>1817.16</v>
      </c>
      <c r="U646" s="32">
        <v>1815.83</v>
      </c>
      <c r="V646" s="32">
        <v>1818.82</v>
      </c>
      <c r="W646" s="32">
        <v>1810.76</v>
      </c>
      <c r="X646" s="32">
        <v>1817.06</v>
      </c>
      <c r="Y646" s="32">
        <v>1807.85</v>
      </c>
      <c r="Z646" s="32">
        <v>1785.35</v>
      </c>
    </row>
    <row r="647" spans="2:26" x14ac:dyDescent="0.25">
      <c r="B647" s="31">
        <f t="shared" si="14"/>
        <v>43855</v>
      </c>
      <c r="C647" s="32">
        <v>1808.51</v>
      </c>
      <c r="D647" s="32">
        <v>1796.75</v>
      </c>
      <c r="E647" s="32">
        <v>1792.4</v>
      </c>
      <c r="F647" s="32">
        <v>1785.85</v>
      </c>
      <c r="G647" s="32">
        <v>1790.01</v>
      </c>
      <c r="H647" s="32">
        <v>1796.91</v>
      </c>
      <c r="I647" s="32">
        <v>1832.43</v>
      </c>
      <c r="J647" s="32">
        <v>1804.95</v>
      </c>
      <c r="K647" s="32">
        <v>1797.09</v>
      </c>
      <c r="L647" s="32">
        <v>1801.4</v>
      </c>
      <c r="M647" s="32">
        <v>1798.68</v>
      </c>
      <c r="N647" s="32">
        <v>1804.46</v>
      </c>
      <c r="O647" s="32">
        <v>1807.04</v>
      </c>
      <c r="P647" s="32">
        <v>1821.63</v>
      </c>
      <c r="Q647" s="32">
        <v>1814.02</v>
      </c>
      <c r="R647" s="32">
        <v>1814.75</v>
      </c>
      <c r="S647" s="32">
        <v>1811.75</v>
      </c>
      <c r="T647" s="32">
        <v>1808.43</v>
      </c>
      <c r="U647" s="32">
        <v>1806.59</v>
      </c>
      <c r="V647" s="32">
        <v>1804.75</v>
      </c>
      <c r="W647" s="32">
        <v>1812.15</v>
      </c>
      <c r="X647" s="32">
        <v>1784.39</v>
      </c>
      <c r="Y647" s="32">
        <v>1780.34</v>
      </c>
      <c r="Z647" s="32">
        <v>1799.86</v>
      </c>
    </row>
    <row r="648" spans="2:26" x14ac:dyDescent="0.25">
      <c r="B648" s="31">
        <f t="shared" si="14"/>
        <v>43856</v>
      </c>
      <c r="C648" s="32">
        <v>1777.75</v>
      </c>
      <c r="D648" s="32">
        <v>1773.12</v>
      </c>
      <c r="E648" s="32">
        <v>1768.16</v>
      </c>
      <c r="F648" s="32">
        <v>1763.01</v>
      </c>
      <c r="G648" s="32">
        <v>1773.19</v>
      </c>
      <c r="H648" s="32">
        <v>1774.36</v>
      </c>
      <c r="I648" s="32">
        <v>1839.2</v>
      </c>
      <c r="J648" s="32">
        <v>1780.59</v>
      </c>
      <c r="K648" s="32">
        <v>1791.21</v>
      </c>
      <c r="L648" s="32">
        <v>1794.65</v>
      </c>
      <c r="M648" s="32">
        <v>1811.7</v>
      </c>
      <c r="N648" s="32">
        <v>1819.91</v>
      </c>
      <c r="O648" s="32">
        <v>1823.07</v>
      </c>
      <c r="P648" s="32">
        <v>1822.93</v>
      </c>
      <c r="Q648" s="32">
        <v>1823.02</v>
      </c>
      <c r="R648" s="32">
        <v>1822.34</v>
      </c>
      <c r="S648" s="32">
        <v>1826.93</v>
      </c>
      <c r="T648" s="32">
        <v>1829.69</v>
      </c>
      <c r="U648" s="32">
        <v>1824.85</v>
      </c>
      <c r="V648" s="32">
        <v>1817.23</v>
      </c>
      <c r="W648" s="32">
        <v>1821.68</v>
      </c>
      <c r="X648" s="32">
        <v>1811.36</v>
      </c>
      <c r="Y648" s="32">
        <v>1774.21</v>
      </c>
      <c r="Z648" s="32">
        <v>1778.78</v>
      </c>
    </row>
    <row r="649" spans="2:26" x14ac:dyDescent="0.25">
      <c r="B649" s="31">
        <f t="shared" si="14"/>
        <v>43857</v>
      </c>
      <c r="C649" s="32">
        <v>1769.43</v>
      </c>
      <c r="D649" s="32">
        <v>1772.64</v>
      </c>
      <c r="E649" s="32">
        <v>1765.86</v>
      </c>
      <c r="F649" s="32">
        <v>1759.74</v>
      </c>
      <c r="G649" s="32">
        <v>1768.61</v>
      </c>
      <c r="H649" s="32">
        <v>1774.92</v>
      </c>
      <c r="I649" s="32">
        <v>1775.79</v>
      </c>
      <c r="J649" s="32">
        <v>1818.5</v>
      </c>
      <c r="K649" s="32">
        <v>1816.6</v>
      </c>
      <c r="L649" s="32">
        <v>1807.81</v>
      </c>
      <c r="M649" s="32">
        <v>1805.79</v>
      </c>
      <c r="N649" s="32">
        <v>1808.85</v>
      </c>
      <c r="O649" s="32">
        <v>1812.1</v>
      </c>
      <c r="P649" s="32">
        <v>1808.24</v>
      </c>
      <c r="Q649" s="32">
        <v>1808.48</v>
      </c>
      <c r="R649" s="32">
        <v>1805.21</v>
      </c>
      <c r="S649" s="32">
        <v>1805.12</v>
      </c>
      <c r="T649" s="32">
        <v>1803.98</v>
      </c>
      <c r="U649" s="32">
        <v>1807.59</v>
      </c>
      <c r="V649" s="32">
        <v>1811.93</v>
      </c>
      <c r="W649" s="32">
        <v>1810.19</v>
      </c>
      <c r="X649" s="32">
        <v>1802.53</v>
      </c>
      <c r="Y649" s="32">
        <v>1770.06</v>
      </c>
      <c r="Z649" s="32">
        <v>1774.33</v>
      </c>
    </row>
    <row r="650" spans="2:26" x14ac:dyDescent="0.25">
      <c r="B650" s="31">
        <f t="shared" si="14"/>
        <v>43858</v>
      </c>
      <c r="C650" s="32">
        <v>1774.76</v>
      </c>
      <c r="D650" s="32">
        <v>1770.71</v>
      </c>
      <c r="E650" s="32">
        <v>1769.85</v>
      </c>
      <c r="F650" s="32">
        <v>1766.68</v>
      </c>
      <c r="G650" s="32">
        <v>1771.02</v>
      </c>
      <c r="H650" s="32">
        <v>1770.92</v>
      </c>
      <c r="I650" s="32">
        <v>1778.54</v>
      </c>
      <c r="J650" s="32">
        <v>1817.49</v>
      </c>
      <c r="K650" s="32">
        <v>1804.2</v>
      </c>
      <c r="L650" s="32">
        <v>1799.83</v>
      </c>
      <c r="M650" s="32">
        <v>1798.3</v>
      </c>
      <c r="N650" s="32">
        <v>1805.46</v>
      </c>
      <c r="O650" s="32">
        <v>1806.76</v>
      </c>
      <c r="P650" s="32">
        <v>1804.75</v>
      </c>
      <c r="Q650" s="32">
        <v>1805.39</v>
      </c>
      <c r="R650" s="32">
        <v>1794.31</v>
      </c>
      <c r="S650" s="32">
        <v>1804.06</v>
      </c>
      <c r="T650" s="32">
        <v>1804.5</v>
      </c>
      <c r="U650" s="32">
        <v>1805.88</v>
      </c>
      <c r="V650" s="32">
        <v>1808.22</v>
      </c>
      <c r="W650" s="32">
        <v>1806.57</v>
      </c>
      <c r="X650" s="32">
        <v>1817.73</v>
      </c>
      <c r="Y650" s="32">
        <v>1784.81</v>
      </c>
      <c r="Z650" s="32">
        <v>1758.2</v>
      </c>
    </row>
    <row r="651" spans="2:26" x14ac:dyDescent="0.25">
      <c r="B651" s="31">
        <f t="shared" si="14"/>
        <v>43859</v>
      </c>
      <c r="C651" s="32">
        <v>1777.67</v>
      </c>
      <c r="D651" s="32">
        <v>1773.67</v>
      </c>
      <c r="E651" s="32">
        <v>1781.92</v>
      </c>
      <c r="F651" s="32">
        <v>1780.02</v>
      </c>
      <c r="G651" s="32">
        <v>1774.97</v>
      </c>
      <c r="H651" s="32">
        <v>1784.22</v>
      </c>
      <c r="I651" s="32">
        <v>1785.78</v>
      </c>
      <c r="J651" s="32">
        <v>1809.78</v>
      </c>
      <c r="K651" s="32">
        <v>1798.71</v>
      </c>
      <c r="L651" s="32">
        <v>1798.63</v>
      </c>
      <c r="M651" s="32">
        <v>1801.62</v>
      </c>
      <c r="N651" s="32">
        <v>1802.58</v>
      </c>
      <c r="O651" s="32">
        <v>1801.78</v>
      </c>
      <c r="P651" s="32">
        <v>1799.91</v>
      </c>
      <c r="Q651" s="32">
        <v>1798.24</v>
      </c>
      <c r="R651" s="32">
        <v>1797.71</v>
      </c>
      <c r="S651" s="32">
        <v>1799.44</v>
      </c>
      <c r="T651" s="32">
        <v>1801.31</v>
      </c>
      <c r="U651" s="32">
        <v>1801.19</v>
      </c>
      <c r="V651" s="32">
        <v>1808.19</v>
      </c>
      <c r="W651" s="32">
        <v>1800.37</v>
      </c>
      <c r="X651" s="32">
        <v>1809.2</v>
      </c>
      <c r="Y651" s="32">
        <v>1804.75</v>
      </c>
      <c r="Z651" s="32">
        <v>1786.79</v>
      </c>
    </row>
    <row r="652" spans="2:26" x14ac:dyDescent="0.25">
      <c r="B652" s="31">
        <f t="shared" si="14"/>
        <v>43860</v>
      </c>
      <c r="C652" s="32">
        <v>1774.09</v>
      </c>
      <c r="D652" s="32">
        <v>1774.18</v>
      </c>
      <c r="E652" s="32">
        <v>1769.48</v>
      </c>
      <c r="F652" s="32">
        <v>1764.44</v>
      </c>
      <c r="G652" s="32">
        <v>1766.68</v>
      </c>
      <c r="H652" s="32">
        <v>1770.94</v>
      </c>
      <c r="I652" s="32">
        <v>1777.29</v>
      </c>
      <c r="J652" s="32">
        <v>1791.98</v>
      </c>
      <c r="K652" s="32">
        <v>1792.22</v>
      </c>
      <c r="L652" s="32">
        <v>1799.06</v>
      </c>
      <c r="M652" s="32">
        <v>1803.55</v>
      </c>
      <c r="N652" s="32">
        <v>1803.7</v>
      </c>
      <c r="O652" s="32">
        <v>1799.02</v>
      </c>
      <c r="P652" s="32">
        <v>1797.63</v>
      </c>
      <c r="Q652" s="32">
        <v>1796.3</v>
      </c>
      <c r="R652" s="32">
        <v>1790.87</v>
      </c>
      <c r="S652" s="32">
        <v>1792.74</v>
      </c>
      <c r="T652" s="32">
        <v>1794.5</v>
      </c>
      <c r="U652" s="32">
        <v>1794.37</v>
      </c>
      <c r="V652" s="32">
        <v>1802.74</v>
      </c>
      <c r="W652" s="32">
        <v>1799.87</v>
      </c>
      <c r="X652" s="32">
        <v>1797.65</v>
      </c>
      <c r="Y652" s="32">
        <v>1794.4</v>
      </c>
      <c r="Z652" s="32">
        <v>1781.67</v>
      </c>
    </row>
    <row r="653" spans="2:26" x14ac:dyDescent="0.25">
      <c r="B653" s="31">
        <f t="shared" si="14"/>
        <v>43861</v>
      </c>
      <c r="C653" s="32">
        <v>1772.7</v>
      </c>
      <c r="D653" s="32">
        <v>1763.66</v>
      </c>
      <c r="E653" s="32">
        <v>1757.94</v>
      </c>
      <c r="F653" s="32">
        <v>1760.16</v>
      </c>
      <c r="G653" s="32">
        <v>1774.2</v>
      </c>
      <c r="H653" s="32">
        <v>1777.91</v>
      </c>
      <c r="I653" s="32">
        <v>1776.88</v>
      </c>
      <c r="J653" s="32">
        <v>1794.85</v>
      </c>
      <c r="K653" s="32">
        <v>1787.05</v>
      </c>
      <c r="L653" s="32">
        <v>1786.43</v>
      </c>
      <c r="M653" s="32">
        <v>1800.33</v>
      </c>
      <c r="N653" s="32">
        <v>1802.54</v>
      </c>
      <c r="O653" s="32">
        <v>1795.96</v>
      </c>
      <c r="P653" s="32">
        <v>1794.28</v>
      </c>
      <c r="Q653" s="32">
        <v>1790.76</v>
      </c>
      <c r="R653" s="32">
        <v>1784.12</v>
      </c>
      <c r="S653" s="32">
        <v>1783.45</v>
      </c>
      <c r="T653" s="32">
        <v>1786.84</v>
      </c>
      <c r="U653" s="32">
        <v>1787.99</v>
      </c>
      <c r="V653" s="32">
        <v>1800.24</v>
      </c>
      <c r="W653" s="32">
        <v>1792.14</v>
      </c>
      <c r="X653" s="32">
        <v>1795.49</v>
      </c>
      <c r="Y653" s="32">
        <v>1794.11</v>
      </c>
      <c r="Z653" s="32">
        <v>1784.61</v>
      </c>
    </row>
    <row r="654" spans="2:26" x14ac:dyDescent="0.25"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2:26" ht="15" customHeight="1" x14ac:dyDescent="0.25">
      <c r="B655" s="42" t="s">
        <v>58</v>
      </c>
      <c r="C655" s="70" t="s">
        <v>59</v>
      </c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3"/>
    </row>
    <row r="656" spans="2:26" x14ac:dyDescent="0.25">
      <c r="B656" s="62" t="s">
        <v>53</v>
      </c>
      <c r="C656" s="28">
        <v>0</v>
      </c>
      <c r="D656" s="28">
        <v>4.1666666666666664E-2</v>
      </c>
      <c r="E656" s="28">
        <v>8.3333333333333329E-2</v>
      </c>
      <c r="F656" s="28">
        <v>0.125</v>
      </c>
      <c r="G656" s="28">
        <v>0.16666666666666666</v>
      </c>
      <c r="H656" s="28">
        <v>0.20833333333333334</v>
      </c>
      <c r="I656" s="28">
        <v>0.25</v>
      </c>
      <c r="J656" s="28">
        <v>0.29166666666666669</v>
      </c>
      <c r="K656" s="28">
        <v>0.33333333333333331</v>
      </c>
      <c r="L656" s="28">
        <v>0.375</v>
      </c>
      <c r="M656" s="28">
        <v>0.41666666666666669</v>
      </c>
      <c r="N656" s="28">
        <v>0.45833333333333331</v>
      </c>
      <c r="O656" s="28">
        <v>0.5</v>
      </c>
      <c r="P656" s="28">
        <v>0.54166666666666663</v>
      </c>
      <c r="Q656" s="28">
        <v>0.58333333333333337</v>
      </c>
      <c r="R656" s="28">
        <v>0.625</v>
      </c>
      <c r="S656" s="28">
        <v>0.66666666666666663</v>
      </c>
      <c r="T656" s="28">
        <v>0.70833333333333337</v>
      </c>
      <c r="U656" s="28">
        <v>0.75</v>
      </c>
      <c r="V656" s="28">
        <v>0.79166666666666663</v>
      </c>
      <c r="W656" s="28">
        <v>0.83333333333333337</v>
      </c>
      <c r="X656" s="28">
        <v>0.875</v>
      </c>
      <c r="Y656" s="28">
        <v>0.91666666666666663</v>
      </c>
      <c r="Z656" s="28">
        <v>0.95833333333333337</v>
      </c>
    </row>
    <row r="657" spans="2:26" x14ac:dyDescent="0.25">
      <c r="B657" s="62"/>
      <c r="C657" s="29" t="s">
        <v>54</v>
      </c>
      <c r="D657" s="29" t="s">
        <v>54</v>
      </c>
      <c r="E657" s="29" t="s">
        <v>54</v>
      </c>
      <c r="F657" s="29" t="s">
        <v>54</v>
      </c>
      <c r="G657" s="29" t="s">
        <v>54</v>
      </c>
      <c r="H657" s="29" t="s">
        <v>54</v>
      </c>
      <c r="I657" s="29" t="s">
        <v>54</v>
      </c>
      <c r="J657" s="29" t="s">
        <v>54</v>
      </c>
      <c r="K657" s="29" t="s">
        <v>54</v>
      </c>
      <c r="L657" s="29" t="s">
        <v>54</v>
      </c>
      <c r="M657" s="29" t="s">
        <v>54</v>
      </c>
      <c r="N657" s="29" t="s">
        <v>54</v>
      </c>
      <c r="O657" s="29" t="s">
        <v>54</v>
      </c>
      <c r="P657" s="29" t="s">
        <v>54</v>
      </c>
      <c r="Q657" s="29" t="s">
        <v>54</v>
      </c>
      <c r="R657" s="29" t="s">
        <v>54</v>
      </c>
      <c r="S657" s="29" t="s">
        <v>54</v>
      </c>
      <c r="T657" s="29" t="s">
        <v>54</v>
      </c>
      <c r="U657" s="29" t="s">
        <v>54</v>
      </c>
      <c r="V657" s="29" t="s">
        <v>54</v>
      </c>
      <c r="W657" s="29" t="s">
        <v>54</v>
      </c>
      <c r="X657" s="29" t="s">
        <v>54</v>
      </c>
      <c r="Y657" s="29" t="s">
        <v>54</v>
      </c>
      <c r="Z657" s="29" t="s">
        <v>55</v>
      </c>
    </row>
    <row r="658" spans="2:26" x14ac:dyDescent="0.25">
      <c r="B658" s="62"/>
      <c r="C658" s="30">
        <v>4.1666666666666664E-2</v>
      </c>
      <c r="D658" s="30">
        <v>8.3333333333333329E-2</v>
      </c>
      <c r="E658" s="30">
        <v>0.125</v>
      </c>
      <c r="F658" s="30">
        <v>0.16666666666666666</v>
      </c>
      <c r="G658" s="30">
        <v>0.20833333333333334</v>
      </c>
      <c r="H658" s="30">
        <v>0.25</v>
      </c>
      <c r="I658" s="30">
        <v>0.29166666666666669</v>
      </c>
      <c r="J658" s="30">
        <v>0.33333333333333331</v>
      </c>
      <c r="K658" s="30">
        <v>0.375</v>
      </c>
      <c r="L658" s="30">
        <v>0.41666666666666669</v>
      </c>
      <c r="M658" s="30">
        <v>0.45833333333333331</v>
      </c>
      <c r="N658" s="30">
        <v>0.5</v>
      </c>
      <c r="O658" s="30">
        <v>0.54166666666666663</v>
      </c>
      <c r="P658" s="30">
        <v>0.58333333333333337</v>
      </c>
      <c r="Q658" s="30">
        <v>0.625</v>
      </c>
      <c r="R658" s="30">
        <v>0.66666666666666663</v>
      </c>
      <c r="S658" s="30">
        <v>0.70833333333333337</v>
      </c>
      <c r="T658" s="30">
        <v>0.75</v>
      </c>
      <c r="U658" s="30">
        <v>0.79166666666666663</v>
      </c>
      <c r="V658" s="30">
        <v>0.83333333333333337</v>
      </c>
      <c r="W658" s="30">
        <v>0.875</v>
      </c>
      <c r="X658" s="30">
        <v>0.91666666666666663</v>
      </c>
      <c r="Y658" s="30">
        <v>0.95833333333333337</v>
      </c>
      <c r="Z658" s="30">
        <v>0</v>
      </c>
    </row>
    <row r="659" spans="2:26" x14ac:dyDescent="0.25">
      <c r="B659" s="31">
        <f>IF(B52=0,"",B52)</f>
        <v>43831</v>
      </c>
      <c r="C659" s="32">
        <v>2026.05</v>
      </c>
      <c r="D659" s="32">
        <v>2032.31</v>
      </c>
      <c r="E659" s="32">
        <v>2030.08</v>
      </c>
      <c r="F659" s="32">
        <v>2018.53</v>
      </c>
      <c r="G659" s="32">
        <v>2016.43</v>
      </c>
      <c r="H659" s="32">
        <v>2013.24</v>
      </c>
      <c r="I659" s="32">
        <v>2021.76</v>
      </c>
      <c r="J659" s="32">
        <v>2011.92</v>
      </c>
      <c r="K659" s="32">
        <v>2034.63</v>
      </c>
      <c r="L659" s="32">
        <v>2032.96</v>
      </c>
      <c r="M659" s="32">
        <v>2027.76</v>
      </c>
      <c r="N659" s="32">
        <v>2029.13</v>
      </c>
      <c r="O659" s="32">
        <v>2037.03</v>
      </c>
      <c r="P659" s="32">
        <v>2032.52</v>
      </c>
      <c r="Q659" s="32">
        <v>2039.25</v>
      </c>
      <c r="R659" s="32">
        <v>2032.24</v>
      </c>
      <c r="S659" s="32">
        <v>2032.09</v>
      </c>
      <c r="T659" s="32">
        <v>2039.72</v>
      </c>
      <c r="U659" s="32">
        <v>2037.5</v>
      </c>
      <c r="V659" s="32">
        <v>2036.27</v>
      </c>
      <c r="W659" s="32">
        <v>2039.54</v>
      </c>
      <c r="X659" s="32">
        <v>2033.53</v>
      </c>
      <c r="Y659" s="32">
        <v>2029.49</v>
      </c>
      <c r="Z659" s="32">
        <v>2021.89</v>
      </c>
    </row>
    <row r="660" spans="2:26" x14ac:dyDescent="0.25">
      <c r="B660" s="31">
        <f t="shared" ref="B660:B689" si="15">IF(B53=0,"",B53)</f>
        <v>43832</v>
      </c>
      <c r="C660" s="32">
        <v>2043.76</v>
      </c>
      <c r="D660" s="32">
        <v>2028.99</v>
      </c>
      <c r="E660" s="32">
        <v>2039.14</v>
      </c>
      <c r="F660" s="32">
        <v>2023.35</v>
      </c>
      <c r="G660" s="32">
        <v>2028.19</v>
      </c>
      <c r="H660" s="32">
        <v>2021.9</v>
      </c>
      <c r="I660" s="32">
        <v>2021.73</v>
      </c>
      <c r="J660" s="32">
        <v>2029.68</v>
      </c>
      <c r="K660" s="32">
        <v>2037.36</v>
      </c>
      <c r="L660" s="32">
        <v>2064.3000000000002</v>
      </c>
      <c r="M660" s="32">
        <v>2069.98</v>
      </c>
      <c r="N660" s="32">
        <v>2064.89</v>
      </c>
      <c r="O660" s="32">
        <v>2067.52</v>
      </c>
      <c r="P660" s="32">
        <v>2073.0700000000002</v>
      </c>
      <c r="Q660" s="32">
        <v>2070.77</v>
      </c>
      <c r="R660" s="32">
        <v>2079.73</v>
      </c>
      <c r="S660" s="32">
        <v>2066.4</v>
      </c>
      <c r="T660" s="32">
        <v>2068.7600000000002</v>
      </c>
      <c r="U660" s="32">
        <v>2067.4</v>
      </c>
      <c r="V660" s="32">
        <v>2059.6</v>
      </c>
      <c r="W660" s="32">
        <v>2063.94</v>
      </c>
      <c r="X660" s="32">
        <v>2072.63</v>
      </c>
      <c r="Y660" s="32">
        <v>2057.02</v>
      </c>
      <c r="Z660" s="32">
        <v>2035.36</v>
      </c>
    </row>
    <row r="661" spans="2:26" x14ac:dyDescent="0.25">
      <c r="B661" s="31">
        <f t="shared" si="15"/>
        <v>43833</v>
      </c>
      <c r="C661" s="32">
        <v>2048.54</v>
      </c>
      <c r="D661" s="32">
        <v>2041.23</v>
      </c>
      <c r="E661" s="32">
        <v>2029.23</v>
      </c>
      <c r="F661" s="32">
        <v>2023.96</v>
      </c>
      <c r="G661" s="32">
        <v>2026.91</v>
      </c>
      <c r="H661" s="32">
        <v>2028.86</v>
      </c>
      <c r="I661" s="32">
        <v>2024.74</v>
      </c>
      <c r="J661" s="32">
        <v>2036.92</v>
      </c>
      <c r="K661" s="32">
        <v>2033.74</v>
      </c>
      <c r="L661" s="32">
        <v>2044.23</v>
      </c>
      <c r="M661" s="32">
        <v>2038.85</v>
      </c>
      <c r="N661" s="32">
        <v>2049.66</v>
      </c>
      <c r="O661" s="32">
        <v>2050.54</v>
      </c>
      <c r="P661" s="32">
        <v>2056.09</v>
      </c>
      <c r="Q661" s="32">
        <v>2055.54</v>
      </c>
      <c r="R661" s="32">
        <v>2054.8200000000002</v>
      </c>
      <c r="S661" s="32">
        <v>2055.5100000000002</v>
      </c>
      <c r="T661" s="32">
        <v>2059.39</v>
      </c>
      <c r="U661" s="32">
        <v>2057.42</v>
      </c>
      <c r="V661" s="32">
        <v>2059.09</v>
      </c>
      <c r="W661" s="32">
        <v>2055.81</v>
      </c>
      <c r="X661" s="32">
        <v>2059.15</v>
      </c>
      <c r="Y661" s="32">
        <v>2034.87</v>
      </c>
      <c r="Z661" s="32">
        <v>2034.1</v>
      </c>
    </row>
    <row r="662" spans="2:26" x14ac:dyDescent="0.25">
      <c r="B662" s="31">
        <f t="shared" si="15"/>
        <v>43834</v>
      </c>
      <c r="C662" s="32">
        <v>2041.07</v>
      </c>
      <c r="D662" s="32">
        <v>2031.91</v>
      </c>
      <c r="E662" s="32">
        <v>2026.24</v>
      </c>
      <c r="F662" s="32">
        <v>2023.59</v>
      </c>
      <c r="G662" s="32">
        <v>2024.31</v>
      </c>
      <c r="H662" s="32">
        <v>2020.05</v>
      </c>
      <c r="I662" s="32">
        <v>2019.51</v>
      </c>
      <c r="J662" s="32">
        <v>2023.97</v>
      </c>
      <c r="K662" s="32">
        <v>2046.23</v>
      </c>
      <c r="L662" s="32">
        <v>2055.5</v>
      </c>
      <c r="M662" s="32">
        <v>2052.5500000000002</v>
      </c>
      <c r="N662" s="32">
        <v>2053.15</v>
      </c>
      <c r="O662" s="32">
        <v>2053.9</v>
      </c>
      <c r="P662" s="32">
        <v>2052.2600000000002</v>
      </c>
      <c r="Q662" s="32">
        <v>2051.6</v>
      </c>
      <c r="R662" s="32">
        <v>2049.08</v>
      </c>
      <c r="S662" s="32">
        <v>2051.5500000000002</v>
      </c>
      <c r="T662" s="32">
        <v>2056.4699999999998</v>
      </c>
      <c r="U662" s="32">
        <v>2053.85</v>
      </c>
      <c r="V662" s="32">
        <v>2053.6</v>
      </c>
      <c r="W662" s="32">
        <v>2057.84</v>
      </c>
      <c r="X662" s="32">
        <v>2062.9899999999998</v>
      </c>
      <c r="Y662" s="32">
        <v>2058.58</v>
      </c>
      <c r="Z662" s="32">
        <v>2031.74</v>
      </c>
    </row>
    <row r="663" spans="2:26" x14ac:dyDescent="0.25">
      <c r="B663" s="31">
        <f t="shared" si="15"/>
        <v>43835</v>
      </c>
      <c r="C663" s="32">
        <v>2032.62</v>
      </c>
      <c r="D663" s="32">
        <v>2040.47</v>
      </c>
      <c r="E663" s="32">
        <v>2032.64</v>
      </c>
      <c r="F663" s="32">
        <v>2026.41</v>
      </c>
      <c r="G663" s="32">
        <v>2025.95</v>
      </c>
      <c r="H663" s="32">
        <v>2022.78</v>
      </c>
      <c r="I663" s="32">
        <v>2034.73</v>
      </c>
      <c r="J663" s="32">
        <v>2020.48</v>
      </c>
      <c r="K663" s="32">
        <v>2056.2399999999998</v>
      </c>
      <c r="L663" s="32">
        <v>2052</v>
      </c>
      <c r="M663" s="32">
        <v>2051.98</v>
      </c>
      <c r="N663" s="32">
        <v>2054.15</v>
      </c>
      <c r="O663" s="32">
        <v>2057.9</v>
      </c>
      <c r="P663" s="32">
        <v>2053.9299999999998</v>
      </c>
      <c r="Q663" s="32">
        <v>2050.14</v>
      </c>
      <c r="R663" s="32">
        <v>2047.79</v>
      </c>
      <c r="S663" s="32">
        <v>2048.09</v>
      </c>
      <c r="T663" s="32">
        <v>2047.49</v>
      </c>
      <c r="U663" s="32">
        <v>2048.69</v>
      </c>
      <c r="V663" s="32">
        <v>2052.79</v>
      </c>
      <c r="W663" s="32">
        <v>2056.9499999999998</v>
      </c>
      <c r="X663" s="32">
        <v>2059.5500000000002</v>
      </c>
      <c r="Y663" s="32">
        <v>2053.65</v>
      </c>
      <c r="Z663" s="32">
        <v>2028.11</v>
      </c>
    </row>
    <row r="664" spans="2:26" x14ac:dyDescent="0.25">
      <c r="B664" s="31">
        <f t="shared" si="15"/>
        <v>43836</v>
      </c>
      <c r="C664" s="32">
        <v>2042.16</v>
      </c>
      <c r="D664" s="32">
        <v>2034.75</v>
      </c>
      <c r="E664" s="32">
        <v>2028.85</v>
      </c>
      <c r="F664" s="32">
        <v>2026.89</v>
      </c>
      <c r="G664" s="32">
        <v>2041.26</v>
      </c>
      <c r="H664" s="32">
        <v>2030.92</v>
      </c>
      <c r="I664" s="32">
        <v>2026.93</v>
      </c>
      <c r="J664" s="32">
        <v>2033.79</v>
      </c>
      <c r="K664" s="32">
        <v>2043.01</v>
      </c>
      <c r="L664" s="32">
        <v>2055.98</v>
      </c>
      <c r="M664" s="32">
        <v>2060.96</v>
      </c>
      <c r="N664" s="32">
        <v>2060.5700000000002</v>
      </c>
      <c r="O664" s="32">
        <v>2066.86</v>
      </c>
      <c r="P664" s="32">
        <v>2069.19</v>
      </c>
      <c r="Q664" s="32">
        <v>2069.38</v>
      </c>
      <c r="R664" s="32">
        <v>2070.44</v>
      </c>
      <c r="S664" s="32">
        <v>2072.5300000000002</v>
      </c>
      <c r="T664" s="32">
        <v>2073.37</v>
      </c>
      <c r="U664" s="32">
        <v>2072.09</v>
      </c>
      <c r="V664" s="32">
        <v>2076.09</v>
      </c>
      <c r="W664" s="32">
        <v>2077.79</v>
      </c>
      <c r="X664" s="32">
        <v>2070.29</v>
      </c>
      <c r="Y664" s="32">
        <v>2058.04</v>
      </c>
      <c r="Z664" s="32">
        <v>2038.47</v>
      </c>
    </row>
    <row r="665" spans="2:26" x14ac:dyDescent="0.25">
      <c r="B665" s="31">
        <f t="shared" si="15"/>
        <v>43837</v>
      </c>
      <c r="C665" s="32">
        <v>2039.63</v>
      </c>
      <c r="D665" s="32">
        <v>2036.82</v>
      </c>
      <c r="E665" s="32">
        <v>2030.94</v>
      </c>
      <c r="F665" s="32">
        <v>2028.2</v>
      </c>
      <c r="G665" s="32">
        <v>2044.03</v>
      </c>
      <c r="H665" s="32">
        <v>2032.32</v>
      </c>
      <c r="I665" s="32">
        <v>2027.54</v>
      </c>
      <c r="J665" s="32">
        <v>2030.91</v>
      </c>
      <c r="K665" s="32">
        <v>2035.18</v>
      </c>
      <c r="L665" s="32">
        <v>2043.49</v>
      </c>
      <c r="M665" s="32">
        <v>2043.1</v>
      </c>
      <c r="N665" s="32">
        <v>2042.62</v>
      </c>
      <c r="O665" s="32">
        <v>2050.5100000000002</v>
      </c>
      <c r="P665" s="32">
        <v>2051.79</v>
      </c>
      <c r="Q665" s="32">
        <v>2049.79</v>
      </c>
      <c r="R665" s="32">
        <v>2049.08</v>
      </c>
      <c r="S665" s="32">
        <v>2050.79</v>
      </c>
      <c r="T665" s="32">
        <v>2053.06</v>
      </c>
      <c r="U665" s="32">
        <v>2052.46</v>
      </c>
      <c r="V665" s="32">
        <v>2054.88</v>
      </c>
      <c r="W665" s="32">
        <v>2058.62</v>
      </c>
      <c r="X665" s="32">
        <v>2063</v>
      </c>
      <c r="Y665" s="32">
        <v>2053.5</v>
      </c>
      <c r="Z665" s="32">
        <v>2039.85</v>
      </c>
    </row>
    <row r="666" spans="2:26" x14ac:dyDescent="0.25">
      <c r="B666" s="31">
        <f t="shared" si="15"/>
        <v>43838</v>
      </c>
      <c r="C666" s="32">
        <v>2045.1</v>
      </c>
      <c r="D666" s="32">
        <v>2044.01</v>
      </c>
      <c r="E666" s="32">
        <v>2036.2</v>
      </c>
      <c r="F666" s="32">
        <v>2037.25</v>
      </c>
      <c r="G666" s="32">
        <v>2023.86</v>
      </c>
      <c r="H666" s="32">
        <v>2022.5</v>
      </c>
      <c r="I666" s="32">
        <v>2023.06</v>
      </c>
      <c r="J666" s="32">
        <v>2023.31</v>
      </c>
      <c r="K666" s="32">
        <v>2022.23</v>
      </c>
      <c r="L666" s="32">
        <v>2045.65</v>
      </c>
      <c r="M666" s="32">
        <v>2052.73</v>
      </c>
      <c r="N666" s="32">
        <v>2054.7399999999998</v>
      </c>
      <c r="O666" s="32">
        <v>2056.5300000000002</v>
      </c>
      <c r="P666" s="32">
        <v>2057.23</v>
      </c>
      <c r="Q666" s="32">
        <v>2057.5300000000002</v>
      </c>
      <c r="R666" s="32">
        <v>2054.96</v>
      </c>
      <c r="S666" s="32">
        <v>2056.44</v>
      </c>
      <c r="T666" s="32">
        <v>2057.36</v>
      </c>
      <c r="U666" s="32">
        <v>2057.81</v>
      </c>
      <c r="V666" s="32">
        <v>2054.94</v>
      </c>
      <c r="W666" s="32">
        <v>2058.02</v>
      </c>
      <c r="X666" s="32">
        <v>2055.9699999999998</v>
      </c>
      <c r="Y666" s="32">
        <v>2039.24</v>
      </c>
      <c r="Z666" s="32">
        <v>2039.34</v>
      </c>
    </row>
    <row r="667" spans="2:26" x14ac:dyDescent="0.25">
      <c r="B667" s="31">
        <f t="shared" si="15"/>
        <v>43839</v>
      </c>
      <c r="C667" s="32">
        <v>2024.87</v>
      </c>
      <c r="D667" s="32">
        <v>2025.32</v>
      </c>
      <c r="E667" s="32">
        <v>2016.58</v>
      </c>
      <c r="F667" s="32">
        <v>2017.14</v>
      </c>
      <c r="G667" s="32">
        <v>2018.92</v>
      </c>
      <c r="H667" s="32">
        <v>2024.06</v>
      </c>
      <c r="I667" s="32">
        <v>2047.11</v>
      </c>
      <c r="J667" s="32">
        <v>2051.9499999999998</v>
      </c>
      <c r="K667" s="32">
        <v>2043.57</v>
      </c>
      <c r="L667" s="32">
        <v>2042.55</v>
      </c>
      <c r="M667" s="32">
        <v>2046.17</v>
      </c>
      <c r="N667" s="32">
        <v>2045.72</v>
      </c>
      <c r="O667" s="32">
        <v>2044.21</v>
      </c>
      <c r="P667" s="32">
        <v>2042.18</v>
      </c>
      <c r="Q667" s="32">
        <v>2044.07</v>
      </c>
      <c r="R667" s="32">
        <v>2043.64</v>
      </c>
      <c r="S667" s="32">
        <v>2043.88</v>
      </c>
      <c r="T667" s="32">
        <v>2046.44</v>
      </c>
      <c r="U667" s="32">
        <v>2051.6</v>
      </c>
      <c r="V667" s="32">
        <v>2050.4</v>
      </c>
      <c r="W667" s="32">
        <v>2050.4299999999998</v>
      </c>
      <c r="X667" s="32">
        <v>2057.7199999999998</v>
      </c>
      <c r="Y667" s="32">
        <v>2047.46</v>
      </c>
      <c r="Z667" s="32">
        <v>2009.82</v>
      </c>
    </row>
    <row r="668" spans="2:26" x14ac:dyDescent="0.25">
      <c r="B668" s="31">
        <f t="shared" si="15"/>
        <v>43840</v>
      </c>
      <c r="C668" s="32">
        <v>2038.71</v>
      </c>
      <c r="D668" s="32">
        <v>2025.93</v>
      </c>
      <c r="E668" s="32">
        <v>2015.7</v>
      </c>
      <c r="F668" s="32">
        <v>2017.97</v>
      </c>
      <c r="G668" s="32">
        <v>2018.89</v>
      </c>
      <c r="H668" s="32">
        <v>2030.05</v>
      </c>
      <c r="I668" s="32">
        <v>2044.47</v>
      </c>
      <c r="J668" s="32">
        <v>2046.93</v>
      </c>
      <c r="K668" s="32">
        <v>2045.84</v>
      </c>
      <c r="L668" s="32">
        <v>2050.91</v>
      </c>
      <c r="M668" s="32">
        <v>2055.06</v>
      </c>
      <c r="N668" s="32">
        <v>2054.04</v>
      </c>
      <c r="O668" s="32">
        <v>2056.2800000000002</v>
      </c>
      <c r="P668" s="32">
        <v>2055.4899999999998</v>
      </c>
      <c r="Q668" s="32">
        <v>2055.56</v>
      </c>
      <c r="R668" s="32">
        <v>2050.0700000000002</v>
      </c>
      <c r="S668" s="32">
        <v>2053.6999999999998</v>
      </c>
      <c r="T668" s="32">
        <v>2053.8000000000002</v>
      </c>
      <c r="U668" s="32">
        <v>2052.81</v>
      </c>
      <c r="V668" s="32">
        <v>2052.37</v>
      </c>
      <c r="W668" s="32">
        <v>2048.44</v>
      </c>
      <c r="X668" s="32">
        <v>2056.5700000000002</v>
      </c>
      <c r="Y668" s="32">
        <v>2044.91</v>
      </c>
      <c r="Z668" s="32">
        <v>2023.78</v>
      </c>
    </row>
    <row r="669" spans="2:26" x14ac:dyDescent="0.25">
      <c r="B669" s="31">
        <f t="shared" si="15"/>
        <v>43841</v>
      </c>
      <c r="C669" s="32">
        <v>2034.3</v>
      </c>
      <c r="D669" s="32">
        <v>2015.8</v>
      </c>
      <c r="E669" s="32">
        <v>2011.29</v>
      </c>
      <c r="F669" s="32">
        <v>1997.51</v>
      </c>
      <c r="G669" s="32">
        <v>1999.02</v>
      </c>
      <c r="H669" s="32">
        <v>2013.66</v>
      </c>
      <c r="I669" s="32">
        <v>2019.66</v>
      </c>
      <c r="J669" s="32">
        <v>2026.46</v>
      </c>
      <c r="K669" s="32">
        <v>2050.4499999999998</v>
      </c>
      <c r="L669" s="32">
        <v>2069.25</v>
      </c>
      <c r="M669" s="32">
        <v>2073.64</v>
      </c>
      <c r="N669" s="32">
        <v>2075.7199999999998</v>
      </c>
      <c r="O669" s="32">
        <v>2074.0100000000002</v>
      </c>
      <c r="P669" s="32">
        <v>2072.83</v>
      </c>
      <c r="Q669" s="32">
        <v>2073.54</v>
      </c>
      <c r="R669" s="32">
        <v>2070.5100000000002</v>
      </c>
      <c r="S669" s="32">
        <v>2075.29</v>
      </c>
      <c r="T669" s="32">
        <v>2077.16</v>
      </c>
      <c r="U669" s="32">
        <v>2076.15</v>
      </c>
      <c r="V669" s="32">
        <v>2073.33</v>
      </c>
      <c r="W669" s="32">
        <v>2075.46</v>
      </c>
      <c r="X669" s="32">
        <v>2067.87</v>
      </c>
      <c r="Y669" s="32">
        <v>2046.13</v>
      </c>
      <c r="Z669" s="32">
        <v>2024.92</v>
      </c>
    </row>
    <row r="670" spans="2:26" x14ac:dyDescent="0.25">
      <c r="B670" s="31">
        <f t="shared" si="15"/>
        <v>43842</v>
      </c>
      <c r="C670" s="32">
        <v>2023.5</v>
      </c>
      <c r="D670" s="32">
        <v>2018.64</v>
      </c>
      <c r="E670" s="32">
        <v>2012.34</v>
      </c>
      <c r="F670" s="32">
        <v>2002.22</v>
      </c>
      <c r="G670" s="32">
        <v>2004.13</v>
      </c>
      <c r="H670" s="32">
        <v>2007.25</v>
      </c>
      <c r="I670" s="32">
        <v>2039.12</v>
      </c>
      <c r="J670" s="32">
        <v>2046.33</v>
      </c>
      <c r="K670" s="32">
        <v>2044.36</v>
      </c>
      <c r="L670" s="32">
        <v>2068.6799999999998</v>
      </c>
      <c r="M670" s="32">
        <v>2069.5100000000002</v>
      </c>
      <c r="N670" s="32">
        <v>2072.91</v>
      </c>
      <c r="O670" s="32">
        <v>2074.6799999999998</v>
      </c>
      <c r="P670" s="32">
        <v>2072.8200000000002</v>
      </c>
      <c r="Q670" s="32">
        <v>2073.0500000000002</v>
      </c>
      <c r="R670" s="32">
        <v>2067.54</v>
      </c>
      <c r="S670" s="32">
        <v>2070.35</v>
      </c>
      <c r="T670" s="32">
        <v>2074.9299999999998</v>
      </c>
      <c r="U670" s="32">
        <v>2068.42</v>
      </c>
      <c r="V670" s="32">
        <v>2067.4899999999998</v>
      </c>
      <c r="W670" s="32">
        <v>2071.85</v>
      </c>
      <c r="X670" s="32">
        <v>2065</v>
      </c>
      <c r="Y670" s="32">
        <v>2051.7600000000002</v>
      </c>
      <c r="Z670" s="32">
        <v>2025.33</v>
      </c>
    </row>
    <row r="671" spans="2:26" x14ac:dyDescent="0.25">
      <c r="B671" s="31">
        <f t="shared" si="15"/>
        <v>43843</v>
      </c>
      <c r="C671" s="32">
        <v>2012.86</v>
      </c>
      <c r="D671" s="32">
        <v>2006.11</v>
      </c>
      <c r="E671" s="32">
        <v>2004.69</v>
      </c>
      <c r="F671" s="32">
        <v>1997.96</v>
      </c>
      <c r="G671" s="32">
        <v>2000.5</v>
      </c>
      <c r="H671" s="32">
        <v>2010.59</v>
      </c>
      <c r="I671" s="32">
        <v>2028.63</v>
      </c>
      <c r="J671" s="32">
        <v>2060.7800000000002</v>
      </c>
      <c r="K671" s="32">
        <v>2062.2399999999998</v>
      </c>
      <c r="L671" s="32">
        <v>2072.37</v>
      </c>
      <c r="M671" s="32">
        <v>2080.83</v>
      </c>
      <c r="N671" s="32">
        <v>2077.33</v>
      </c>
      <c r="O671" s="32">
        <v>2075.91</v>
      </c>
      <c r="P671" s="32">
        <v>2075.52</v>
      </c>
      <c r="Q671" s="32">
        <v>2073.98</v>
      </c>
      <c r="R671" s="32">
        <v>2068.75</v>
      </c>
      <c r="S671" s="32">
        <v>2072.52</v>
      </c>
      <c r="T671" s="32">
        <v>2071.69</v>
      </c>
      <c r="U671" s="32">
        <v>2068.87</v>
      </c>
      <c r="V671" s="32">
        <v>2064.6999999999998</v>
      </c>
      <c r="W671" s="32">
        <v>2056.19</v>
      </c>
      <c r="X671" s="32">
        <v>2045.21</v>
      </c>
      <c r="Y671" s="32">
        <v>2029.08</v>
      </c>
      <c r="Z671" s="32">
        <v>2016.79</v>
      </c>
    </row>
    <row r="672" spans="2:26" x14ac:dyDescent="0.25">
      <c r="B672" s="31">
        <f t="shared" si="15"/>
        <v>43844</v>
      </c>
      <c r="C672" s="32">
        <v>2006.82</v>
      </c>
      <c r="D672" s="32">
        <v>1997.56</v>
      </c>
      <c r="E672" s="32">
        <v>2001.06</v>
      </c>
      <c r="F672" s="32">
        <v>1997.44</v>
      </c>
      <c r="G672" s="32">
        <v>2005.81</v>
      </c>
      <c r="H672" s="32">
        <v>1994.91</v>
      </c>
      <c r="I672" s="32">
        <v>2022.65</v>
      </c>
      <c r="J672" s="32">
        <v>2040.24</v>
      </c>
      <c r="K672" s="32">
        <v>2035.76</v>
      </c>
      <c r="L672" s="32">
        <v>2030.1</v>
      </c>
      <c r="M672" s="32">
        <v>2032.02</v>
      </c>
      <c r="N672" s="32">
        <v>2031.65</v>
      </c>
      <c r="O672" s="32">
        <v>2034.44</v>
      </c>
      <c r="P672" s="32">
        <v>2035.07</v>
      </c>
      <c r="Q672" s="32">
        <v>2032.88</v>
      </c>
      <c r="R672" s="32">
        <v>2027.12</v>
      </c>
      <c r="S672" s="32">
        <v>2032.93</v>
      </c>
      <c r="T672" s="32">
        <v>2030.69</v>
      </c>
      <c r="U672" s="32">
        <v>2034.72</v>
      </c>
      <c r="V672" s="32">
        <v>2033.07</v>
      </c>
      <c r="W672" s="32">
        <v>2036.36</v>
      </c>
      <c r="X672" s="32">
        <v>2039.96</v>
      </c>
      <c r="Y672" s="32">
        <v>2036.84</v>
      </c>
      <c r="Z672" s="32">
        <v>2024.86</v>
      </c>
    </row>
    <row r="673" spans="2:26" x14ac:dyDescent="0.25">
      <c r="B673" s="31">
        <f t="shared" si="15"/>
        <v>43845</v>
      </c>
      <c r="C673" s="32">
        <v>2038.25</v>
      </c>
      <c r="D673" s="32">
        <v>2024.11</v>
      </c>
      <c r="E673" s="32">
        <v>2021.81</v>
      </c>
      <c r="F673" s="32">
        <v>2005.94</v>
      </c>
      <c r="G673" s="32">
        <v>2010.64</v>
      </c>
      <c r="H673" s="32">
        <v>2018.65</v>
      </c>
      <c r="I673" s="32">
        <v>2034.97</v>
      </c>
      <c r="J673" s="32">
        <v>2029.27</v>
      </c>
      <c r="K673" s="32">
        <v>2045.63</v>
      </c>
      <c r="L673" s="32">
        <v>2059.65</v>
      </c>
      <c r="M673" s="32">
        <v>2062.7800000000002</v>
      </c>
      <c r="N673" s="32">
        <v>2062.79</v>
      </c>
      <c r="O673" s="32">
        <v>2058.42</v>
      </c>
      <c r="P673" s="32">
        <v>2058.7600000000002</v>
      </c>
      <c r="Q673" s="32">
        <v>2057.9</v>
      </c>
      <c r="R673" s="32">
        <v>2057.6999999999998</v>
      </c>
      <c r="S673" s="32">
        <v>2058.41</v>
      </c>
      <c r="T673" s="32">
        <v>2049.6999999999998</v>
      </c>
      <c r="U673" s="32">
        <v>2042.95</v>
      </c>
      <c r="V673" s="32">
        <v>2040.65</v>
      </c>
      <c r="W673" s="32">
        <v>2038.81</v>
      </c>
      <c r="X673" s="32">
        <v>2042.6</v>
      </c>
      <c r="Y673" s="32">
        <v>2032.29</v>
      </c>
      <c r="Z673" s="32">
        <v>2033.59</v>
      </c>
    </row>
    <row r="674" spans="2:26" x14ac:dyDescent="0.25">
      <c r="B674" s="31">
        <f t="shared" si="15"/>
        <v>43846</v>
      </c>
      <c r="C674" s="32">
        <v>2039.07</v>
      </c>
      <c r="D674" s="32">
        <v>2023.03</v>
      </c>
      <c r="E674" s="32">
        <v>2030.03</v>
      </c>
      <c r="F674" s="32">
        <v>2023.65</v>
      </c>
      <c r="G674" s="32">
        <v>2033.1</v>
      </c>
      <c r="H674" s="32">
        <v>2019.78</v>
      </c>
      <c r="I674" s="32">
        <v>2036.2</v>
      </c>
      <c r="J674" s="32">
        <v>2045.27</v>
      </c>
      <c r="K674" s="32">
        <v>2064.8000000000002</v>
      </c>
      <c r="L674" s="32">
        <v>2066.75</v>
      </c>
      <c r="M674" s="32">
        <v>2070.83</v>
      </c>
      <c r="N674" s="32">
        <v>2070.7600000000002</v>
      </c>
      <c r="O674" s="32">
        <v>2068.13</v>
      </c>
      <c r="P674" s="32">
        <v>2069.83</v>
      </c>
      <c r="Q674" s="32">
        <v>2071.06</v>
      </c>
      <c r="R674" s="32">
        <v>2068.4699999999998</v>
      </c>
      <c r="S674" s="32">
        <v>2072.4899999999998</v>
      </c>
      <c r="T674" s="32">
        <v>2073.77</v>
      </c>
      <c r="U674" s="32">
        <v>2070.85</v>
      </c>
      <c r="V674" s="32">
        <v>2071.67</v>
      </c>
      <c r="W674" s="32">
        <v>2068.29</v>
      </c>
      <c r="X674" s="32">
        <v>2060.29</v>
      </c>
      <c r="Y674" s="32">
        <v>2040.14</v>
      </c>
      <c r="Z674" s="32">
        <v>2026.86</v>
      </c>
    </row>
    <row r="675" spans="2:26" x14ac:dyDescent="0.25">
      <c r="B675" s="31">
        <f t="shared" si="15"/>
        <v>43847</v>
      </c>
      <c r="C675" s="32">
        <v>2029.02</v>
      </c>
      <c r="D675" s="32">
        <v>2032.07</v>
      </c>
      <c r="E675" s="32">
        <v>2033.1</v>
      </c>
      <c r="F675" s="32">
        <v>2023.37</v>
      </c>
      <c r="G675" s="32">
        <v>2024.93</v>
      </c>
      <c r="H675" s="32">
        <v>2024.75</v>
      </c>
      <c r="I675" s="32">
        <v>2032.08</v>
      </c>
      <c r="J675" s="32">
        <v>2069.42</v>
      </c>
      <c r="K675" s="32">
        <v>2076.8000000000002</v>
      </c>
      <c r="L675" s="32">
        <v>2080.83</v>
      </c>
      <c r="M675" s="32">
        <v>2082.7800000000002</v>
      </c>
      <c r="N675" s="32">
        <v>2084.9</v>
      </c>
      <c r="O675" s="32">
        <v>2083.42</v>
      </c>
      <c r="P675" s="32">
        <v>2083.52</v>
      </c>
      <c r="Q675" s="32">
        <v>2081.81</v>
      </c>
      <c r="R675" s="32">
        <v>2079.12</v>
      </c>
      <c r="S675" s="32">
        <v>2083.1</v>
      </c>
      <c r="T675" s="32">
        <v>2081.16</v>
      </c>
      <c r="U675" s="32">
        <v>2080.9899999999998</v>
      </c>
      <c r="V675" s="32">
        <v>2080.9</v>
      </c>
      <c r="W675" s="32">
        <v>2077.15</v>
      </c>
      <c r="X675" s="32">
        <v>2081.5</v>
      </c>
      <c r="Y675" s="32">
        <v>2068.37</v>
      </c>
      <c r="Z675" s="32">
        <v>2043.24</v>
      </c>
    </row>
    <row r="676" spans="2:26" x14ac:dyDescent="0.25">
      <c r="B676" s="31">
        <f t="shared" si="15"/>
        <v>43848</v>
      </c>
      <c r="C676" s="32">
        <v>2070.7199999999998</v>
      </c>
      <c r="D676" s="32">
        <v>2063.62</v>
      </c>
      <c r="E676" s="32">
        <v>2062.5100000000002</v>
      </c>
      <c r="F676" s="32">
        <v>2055.5100000000002</v>
      </c>
      <c r="G676" s="32">
        <v>2047.28</v>
      </c>
      <c r="H676" s="32">
        <v>2037.39</v>
      </c>
      <c r="I676" s="32">
        <v>2078.62</v>
      </c>
      <c r="J676" s="32">
        <v>2085.87</v>
      </c>
      <c r="K676" s="32">
        <v>2091.5</v>
      </c>
      <c r="L676" s="32">
        <v>2096.4299999999998</v>
      </c>
      <c r="M676" s="32">
        <v>2092.3200000000002</v>
      </c>
      <c r="N676" s="32">
        <v>2094.5100000000002</v>
      </c>
      <c r="O676" s="32">
        <v>2094.4699999999998</v>
      </c>
      <c r="P676" s="32">
        <v>2093.84</v>
      </c>
      <c r="Q676" s="32">
        <v>2092.5500000000002</v>
      </c>
      <c r="R676" s="32">
        <v>2090.79</v>
      </c>
      <c r="S676" s="32">
        <v>2094.86</v>
      </c>
      <c r="T676" s="32">
        <v>2101.42</v>
      </c>
      <c r="U676" s="32">
        <v>2096.7399999999998</v>
      </c>
      <c r="V676" s="32">
        <v>2094.16</v>
      </c>
      <c r="W676" s="32">
        <v>2096.19</v>
      </c>
      <c r="X676" s="32">
        <v>2093.63</v>
      </c>
      <c r="Y676" s="32">
        <v>2078.8000000000002</v>
      </c>
      <c r="Z676" s="32">
        <v>2065.59</v>
      </c>
    </row>
    <row r="677" spans="2:26" x14ac:dyDescent="0.25">
      <c r="B677" s="31">
        <f t="shared" si="15"/>
        <v>43849</v>
      </c>
      <c r="C677" s="32">
        <v>2060</v>
      </c>
      <c r="D677" s="32">
        <v>2048.42</v>
      </c>
      <c r="E677" s="32">
        <v>2035.12</v>
      </c>
      <c r="F677" s="32">
        <v>2055.08</v>
      </c>
      <c r="G677" s="32">
        <v>2042.05</v>
      </c>
      <c r="H677" s="32">
        <v>2014.36</v>
      </c>
      <c r="I677" s="32">
        <v>2074.36</v>
      </c>
      <c r="J677" s="32">
        <v>2078.08</v>
      </c>
      <c r="K677" s="32">
        <v>2051.9699999999998</v>
      </c>
      <c r="L677" s="32">
        <v>2065.67</v>
      </c>
      <c r="M677" s="32">
        <v>2074.37</v>
      </c>
      <c r="N677" s="32">
        <v>2084.1799999999998</v>
      </c>
      <c r="O677" s="32">
        <v>2089.23</v>
      </c>
      <c r="P677" s="32">
        <v>2080.84</v>
      </c>
      <c r="Q677" s="32">
        <v>2087.31</v>
      </c>
      <c r="R677" s="32">
        <v>2079.27</v>
      </c>
      <c r="S677" s="32">
        <v>2084.8000000000002</v>
      </c>
      <c r="T677" s="32">
        <v>2087.75</v>
      </c>
      <c r="U677" s="32">
        <v>2087.77</v>
      </c>
      <c r="V677" s="32">
        <v>2084.64</v>
      </c>
      <c r="W677" s="32">
        <v>2083.91</v>
      </c>
      <c r="X677" s="32">
        <v>2065.14</v>
      </c>
      <c r="Y677" s="32">
        <v>2030.82</v>
      </c>
      <c r="Z677" s="32">
        <v>2051.48</v>
      </c>
    </row>
    <row r="678" spans="2:26" x14ac:dyDescent="0.25">
      <c r="B678" s="31">
        <f t="shared" si="15"/>
        <v>43850</v>
      </c>
      <c r="C678" s="32">
        <v>2068.12</v>
      </c>
      <c r="D678" s="32">
        <v>2054.0100000000002</v>
      </c>
      <c r="E678" s="32">
        <v>2059.69</v>
      </c>
      <c r="F678" s="32">
        <v>2057.29</v>
      </c>
      <c r="G678" s="32">
        <v>2064.7600000000002</v>
      </c>
      <c r="H678" s="32">
        <v>2047.33</v>
      </c>
      <c r="I678" s="32">
        <v>2058.62</v>
      </c>
      <c r="J678" s="32">
        <v>2087.81</v>
      </c>
      <c r="K678" s="32">
        <v>2084.9</v>
      </c>
      <c r="L678" s="32">
        <v>2086.25</v>
      </c>
      <c r="M678" s="32">
        <v>2091.69</v>
      </c>
      <c r="N678" s="32">
        <v>2089.4899999999998</v>
      </c>
      <c r="O678" s="32">
        <v>2092.06</v>
      </c>
      <c r="P678" s="32">
        <v>2091.1999999999998</v>
      </c>
      <c r="Q678" s="32">
        <v>2078.09</v>
      </c>
      <c r="R678" s="32">
        <v>2070.81</v>
      </c>
      <c r="S678" s="32">
        <v>2073.8200000000002</v>
      </c>
      <c r="T678" s="32">
        <v>2071.59</v>
      </c>
      <c r="U678" s="32">
        <v>2071.94</v>
      </c>
      <c r="V678" s="32">
        <v>2076.02</v>
      </c>
      <c r="W678" s="32">
        <v>2069.14</v>
      </c>
      <c r="X678" s="32">
        <v>2066.7199999999998</v>
      </c>
      <c r="Y678" s="32">
        <v>2053.98</v>
      </c>
      <c r="Z678" s="32">
        <v>2056.79</v>
      </c>
    </row>
    <row r="679" spans="2:26" x14ac:dyDescent="0.25">
      <c r="B679" s="31">
        <f t="shared" si="15"/>
        <v>43851</v>
      </c>
      <c r="C679" s="32">
        <v>2020.82</v>
      </c>
      <c r="D679" s="32">
        <v>2028.32</v>
      </c>
      <c r="E679" s="32">
        <v>2030.51</v>
      </c>
      <c r="F679" s="32">
        <v>2033.46</v>
      </c>
      <c r="G679" s="32">
        <v>2034.36</v>
      </c>
      <c r="H679" s="32">
        <v>2018.07</v>
      </c>
      <c r="I679" s="32">
        <v>2034.26</v>
      </c>
      <c r="J679" s="32">
        <v>2059.73</v>
      </c>
      <c r="K679" s="32">
        <v>2066.5100000000002</v>
      </c>
      <c r="L679" s="32">
        <v>2072.21</v>
      </c>
      <c r="M679" s="32">
        <v>2072.38</v>
      </c>
      <c r="N679" s="32">
        <v>2072.38</v>
      </c>
      <c r="O679" s="32">
        <v>2068.7600000000002</v>
      </c>
      <c r="P679" s="32">
        <v>2072.27</v>
      </c>
      <c r="Q679" s="32">
        <v>2072.5</v>
      </c>
      <c r="R679" s="32">
        <v>2066.7399999999998</v>
      </c>
      <c r="S679" s="32">
        <v>2068.4699999999998</v>
      </c>
      <c r="T679" s="32">
        <v>2071.66</v>
      </c>
      <c r="U679" s="32">
        <v>2070.08</v>
      </c>
      <c r="V679" s="32">
        <v>2068.44</v>
      </c>
      <c r="W679" s="32">
        <v>2062.04</v>
      </c>
      <c r="X679" s="32">
        <v>2055.5300000000002</v>
      </c>
      <c r="Y679" s="32">
        <v>2048.0100000000002</v>
      </c>
      <c r="Z679" s="32">
        <v>2044.26</v>
      </c>
    </row>
    <row r="680" spans="2:26" x14ac:dyDescent="0.25">
      <c r="B680" s="31">
        <f t="shared" si="15"/>
        <v>43852</v>
      </c>
      <c r="C680" s="32">
        <v>2051.5300000000002</v>
      </c>
      <c r="D680" s="32">
        <v>2054.88</v>
      </c>
      <c r="E680" s="32">
        <v>2051.9899999999998</v>
      </c>
      <c r="F680" s="32">
        <v>2037.58</v>
      </c>
      <c r="G680" s="32">
        <v>2039.32</v>
      </c>
      <c r="H680" s="32">
        <v>2060.91</v>
      </c>
      <c r="I680" s="32">
        <v>2036.71</v>
      </c>
      <c r="J680" s="32">
        <v>2049.9699999999998</v>
      </c>
      <c r="K680" s="32">
        <v>2046.4</v>
      </c>
      <c r="L680" s="32">
        <v>2045.44</v>
      </c>
      <c r="M680" s="32">
        <v>2039.83</v>
      </c>
      <c r="N680" s="32">
        <v>2043.91</v>
      </c>
      <c r="O680" s="32">
        <v>2046.87</v>
      </c>
      <c r="P680" s="32">
        <v>2044.47</v>
      </c>
      <c r="Q680" s="32">
        <v>2051.29</v>
      </c>
      <c r="R680" s="32">
        <v>2047.68</v>
      </c>
      <c r="S680" s="32">
        <v>2047.66</v>
      </c>
      <c r="T680" s="32">
        <v>2053.9499999999998</v>
      </c>
      <c r="U680" s="32">
        <v>2055.64</v>
      </c>
      <c r="V680" s="32">
        <v>2058.8200000000002</v>
      </c>
      <c r="W680" s="32">
        <v>2057.66</v>
      </c>
      <c r="X680" s="32">
        <v>2062.48</v>
      </c>
      <c r="Y680" s="32">
        <v>2050.58</v>
      </c>
      <c r="Z680" s="32">
        <v>2048.4899999999998</v>
      </c>
    </row>
    <row r="681" spans="2:26" x14ac:dyDescent="0.25">
      <c r="B681" s="31">
        <f t="shared" si="15"/>
        <v>43853</v>
      </c>
      <c r="C681" s="32">
        <v>2057.58</v>
      </c>
      <c r="D681" s="32">
        <v>2058.46</v>
      </c>
      <c r="E681" s="32">
        <v>2054.48</v>
      </c>
      <c r="F681" s="32">
        <v>2040.65</v>
      </c>
      <c r="G681" s="32">
        <v>2044.33</v>
      </c>
      <c r="H681" s="32">
        <v>2059.69</v>
      </c>
      <c r="I681" s="32">
        <v>2044.76</v>
      </c>
      <c r="J681" s="32">
        <v>2062.37</v>
      </c>
      <c r="K681" s="32">
        <v>2068.64</v>
      </c>
      <c r="L681" s="32">
        <v>2069.44</v>
      </c>
      <c r="M681" s="32">
        <v>2067.37</v>
      </c>
      <c r="N681" s="32">
        <v>2072.5100000000002</v>
      </c>
      <c r="O681" s="32">
        <v>2072.1999999999998</v>
      </c>
      <c r="P681" s="32">
        <v>2072.19</v>
      </c>
      <c r="Q681" s="32">
        <v>2071.08</v>
      </c>
      <c r="R681" s="32">
        <v>2068.9</v>
      </c>
      <c r="S681" s="32">
        <v>2071.0300000000002</v>
      </c>
      <c r="T681" s="32">
        <v>2073.79</v>
      </c>
      <c r="U681" s="32">
        <v>2074.77</v>
      </c>
      <c r="V681" s="32">
        <v>2075.56</v>
      </c>
      <c r="W681" s="32">
        <v>2076.7399999999998</v>
      </c>
      <c r="X681" s="32">
        <v>2071.8200000000002</v>
      </c>
      <c r="Y681" s="32">
        <v>2061.48</v>
      </c>
      <c r="Z681" s="32">
        <v>2046.86</v>
      </c>
    </row>
    <row r="682" spans="2:26" ht="15" customHeight="1" x14ac:dyDescent="0.25">
      <c r="B682" s="31">
        <f t="shared" si="15"/>
        <v>43854</v>
      </c>
      <c r="C682" s="32">
        <v>2055.85</v>
      </c>
      <c r="D682" s="32">
        <v>2057.0100000000002</v>
      </c>
      <c r="E682" s="32">
        <v>2046.15</v>
      </c>
      <c r="F682" s="32">
        <v>2041.51</v>
      </c>
      <c r="G682" s="32">
        <v>2061.1999999999998</v>
      </c>
      <c r="H682" s="32">
        <v>2060.66</v>
      </c>
      <c r="I682" s="32">
        <v>2058.14</v>
      </c>
      <c r="J682" s="32">
        <v>2080.46</v>
      </c>
      <c r="K682" s="32">
        <v>2069.7399999999998</v>
      </c>
      <c r="L682" s="32">
        <v>2065.75</v>
      </c>
      <c r="M682" s="32">
        <v>2064.36</v>
      </c>
      <c r="N682" s="32">
        <v>2070.9499999999998</v>
      </c>
      <c r="O682" s="32">
        <v>2071.77</v>
      </c>
      <c r="P682" s="32">
        <v>2070.8200000000002</v>
      </c>
      <c r="Q682" s="32">
        <v>2069.34</v>
      </c>
      <c r="R682" s="32">
        <v>2063.0700000000002</v>
      </c>
      <c r="S682" s="32">
        <v>2064.59</v>
      </c>
      <c r="T682" s="32">
        <v>2069.9299999999998</v>
      </c>
      <c r="U682" s="32">
        <v>2068.6</v>
      </c>
      <c r="V682" s="32">
        <v>2071.59</v>
      </c>
      <c r="W682" s="32">
        <v>2063.5300000000002</v>
      </c>
      <c r="X682" s="32">
        <v>2069.83</v>
      </c>
      <c r="Y682" s="32">
        <v>2060.62</v>
      </c>
      <c r="Z682" s="32">
        <v>2038.12</v>
      </c>
    </row>
    <row r="683" spans="2:26" x14ac:dyDescent="0.25">
      <c r="B683" s="31">
        <f t="shared" si="15"/>
        <v>43855</v>
      </c>
      <c r="C683" s="32">
        <v>2061.2800000000002</v>
      </c>
      <c r="D683" s="32">
        <v>2049.52</v>
      </c>
      <c r="E683" s="32">
        <v>2045.17</v>
      </c>
      <c r="F683" s="32">
        <v>2038.62</v>
      </c>
      <c r="G683" s="32">
        <v>2042.78</v>
      </c>
      <c r="H683" s="32">
        <v>2049.6799999999998</v>
      </c>
      <c r="I683" s="32">
        <v>2085.1999999999998</v>
      </c>
      <c r="J683" s="32">
        <v>2057.7199999999998</v>
      </c>
      <c r="K683" s="32">
        <v>2049.86</v>
      </c>
      <c r="L683" s="32">
        <v>2054.17</v>
      </c>
      <c r="M683" s="32">
        <v>2051.4499999999998</v>
      </c>
      <c r="N683" s="32">
        <v>2057.23</v>
      </c>
      <c r="O683" s="32">
        <v>2059.81</v>
      </c>
      <c r="P683" s="32">
        <v>2074.4</v>
      </c>
      <c r="Q683" s="32">
        <v>2066.79</v>
      </c>
      <c r="R683" s="32">
        <v>2067.52</v>
      </c>
      <c r="S683" s="32">
        <v>2064.52</v>
      </c>
      <c r="T683" s="32">
        <v>2061.1999999999998</v>
      </c>
      <c r="U683" s="32">
        <v>2059.36</v>
      </c>
      <c r="V683" s="32">
        <v>2057.52</v>
      </c>
      <c r="W683" s="32">
        <v>2064.92</v>
      </c>
      <c r="X683" s="32">
        <v>2037.16</v>
      </c>
      <c r="Y683" s="32">
        <v>2033.11</v>
      </c>
      <c r="Z683" s="32">
        <v>2052.63</v>
      </c>
    </row>
    <row r="684" spans="2:26" x14ac:dyDescent="0.25">
      <c r="B684" s="31">
        <f t="shared" si="15"/>
        <v>43856</v>
      </c>
      <c r="C684" s="32">
        <v>2030.52</v>
      </c>
      <c r="D684" s="32">
        <v>2025.89</v>
      </c>
      <c r="E684" s="32">
        <v>2020.93</v>
      </c>
      <c r="F684" s="32">
        <v>2015.78</v>
      </c>
      <c r="G684" s="32">
        <v>2025.96</v>
      </c>
      <c r="H684" s="32">
        <v>2027.13</v>
      </c>
      <c r="I684" s="32">
        <v>2091.9699999999998</v>
      </c>
      <c r="J684" s="32">
        <v>2033.36</v>
      </c>
      <c r="K684" s="32">
        <v>2043.98</v>
      </c>
      <c r="L684" s="32">
        <v>2047.42</v>
      </c>
      <c r="M684" s="32">
        <v>2064.4699999999998</v>
      </c>
      <c r="N684" s="32">
        <v>2072.6799999999998</v>
      </c>
      <c r="O684" s="32">
        <v>2075.84</v>
      </c>
      <c r="P684" s="32">
        <v>2075.6999999999998</v>
      </c>
      <c r="Q684" s="32">
        <v>2075.79</v>
      </c>
      <c r="R684" s="32">
        <v>2075.11</v>
      </c>
      <c r="S684" s="32">
        <v>2079.6999999999998</v>
      </c>
      <c r="T684" s="32">
        <v>2082.46</v>
      </c>
      <c r="U684" s="32">
        <v>2077.62</v>
      </c>
      <c r="V684" s="32">
        <v>2070</v>
      </c>
      <c r="W684" s="32">
        <v>2074.4499999999998</v>
      </c>
      <c r="X684" s="32">
        <v>2064.13</v>
      </c>
      <c r="Y684" s="32">
        <v>2026.98</v>
      </c>
      <c r="Z684" s="32">
        <v>2031.55</v>
      </c>
    </row>
    <row r="685" spans="2:26" x14ac:dyDescent="0.25">
      <c r="B685" s="31">
        <f t="shared" si="15"/>
        <v>43857</v>
      </c>
      <c r="C685" s="32">
        <v>2022.2</v>
      </c>
      <c r="D685" s="32">
        <v>2025.41</v>
      </c>
      <c r="E685" s="32">
        <v>2018.63</v>
      </c>
      <c r="F685" s="32">
        <v>2012.51</v>
      </c>
      <c r="G685" s="32">
        <v>2021.38</v>
      </c>
      <c r="H685" s="32">
        <v>2027.69</v>
      </c>
      <c r="I685" s="32">
        <v>2028.56</v>
      </c>
      <c r="J685" s="32">
        <v>2071.27</v>
      </c>
      <c r="K685" s="32">
        <v>2069.37</v>
      </c>
      <c r="L685" s="32">
        <v>2060.58</v>
      </c>
      <c r="M685" s="32">
        <v>2058.56</v>
      </c>
      <c r="N685" s="32">
        <v>2061.62</v>
      </c>
      <c r="O685" s="32">
        <v>2064.87</v>
      </c>
      <c r="P685" s="32">
        <v>2061.0100000000002</v>
      </c>
      <c r="Q685" s="32">
        <v>2061.25</v>
      </c>
      <c r="R685" s="32">
        <v>2057.98</v>
      </c>
      <c r="S685" s="32">
        <v>2057.89</v>
      </c>
      <c r="T685" s="32">
        <v>2056.75</v>
      </c>
      <c r="U685" s="32">
        <v>2060.36</v>
      </c>
      <c r="V685" s="32">
        <v>2064.6999999999998</v>
      </c>
      <c r="W685" s="32">
        <v>2062.96</v>
      </c>
      <c r="X685" s="32">
        <v>2055.3000000000002</v>
      </c>
      <c r="Y685" s="32">
        <v>2022.83</v>
      </c>
      <c r="Z685" s="32">
        <v>2027.1</v>
      </c>
    </row>
    <row r="686" spans="2:26" x14ac:dyDescent="0.25">
      <c r="B686" s="31">
        <f t="shared" si="15"/>
        <v>43858</v>
      </c>
      <c r="C686" s="32">
        <v>2027.53</v>
      </c>
      <c r="D686" s="32">
        <v>2023.48</v>
      </c>
      <c r="E686" s="32">
        <v>2022.62</v>
      </c>
      <c r="F686" s="32">
        <v>2019.45</v>
      </c>
      <c r="G686" s="32">
        <v>2023.79</v>
      </c>
      <c r="H686" s="32">
        <v>2023.69</v>
      </c>
      <c r="I686" s="32">
        <v>2031.31</v>
      </c>
      <c r="J686" s="32">
        <v>2070.2600000000002</v>
      </c>
      <c r="K686" s="32">
        <v>2056.9699999999998</v>
      </c>
      <c r="L686" s="32">
        <v>2052.6</v>
      </c>
      <c r="M686" s="32">
        <v>2051.0700000000002</v>
      </c>
      <c r="N686" s="32">
        <v>2058.23</v>
      </c>
      <c r="O686" s="32">
        <v>2059.5300000000002</v>
      </c>
      <c r="P686" s="32">
        <v>2057.52</v>
      </c>
      <c r="Q686" s="32">
        <v>2058.16</v>
      </c>
      <c r="R686" s="32">
        <v>2047.08</v>
      </c>
      <c r="S686" s="32">
        <v>2056.83</v>
      </c>
      <c r="T686" s="32">
        <v>2057.27</v>
      </c>
      <c r="U686" s="32">
        <v>2058.65</v>
      </c>
      <c r="V686" s="32">
        <v>2060.9899999999998</v>
      </c>
      <c r="W686" s="32">
        <v>2059.34</v>
      </c>
      <c r="X686" s="32">
        <v>2070.5</v>
      </c>
      <c r="Y686" s="32">
        <v>2037.58</v>
      </c>
      <c r="Z686" s="32">
        <v>2010.97</v>
      </c>
    </row>
    <row r="687" spans="2:26" x14ac:dyDescent="0.25">
      <c r="B687" s="31">
        <f t="shared" si="15"/>
        <v>43859</v>
      </c>
      <c r="C687" s="32">
        <v>2030.44</v>
      </c>
      <c r="D687" s="32">
        <v>2026.44</v>
      </c>
      <c r="E687" s="32">
        <v>2034.69</v>
      </c>
      <c r="F687" s="32">
        <v>2032.79</v>
      </c>
      <c r="G687" s="32">
        <v>2027.74</v>
      </c>
      <c r="H687" s="32">
        <v>2036.99</v>
      </c>
      <c r="I687" s="32">
        <v>2038.55</v>
      </c>
      <c r="J687" s="32">
        <v>2062.5500000000002</v>
      </c>
      <c r="K687" s="32">
        <v>2051.48</v>
      </c>
      <c r="L687" s="32">
        <v>2051.4</v>
      </c>
      <c r="M687" s="32">
        <v>2054.39</v>
      </c>
      <c r="N687" s="32">
        <v>2055.35</v>
      </c>
      <c r="O687" s="32">
        <v>2054.5500000000002</v>
      </c>
      <c r="P687" s="32">
        <v>2052.6799999999998</v>
      </c>
      <c r="Q687" s="32">
        <v>2051.0100000000002</v>
      </c>
      <c r="R687" s="32">
        <v>2050.48</v>
      </c>
      <c r="S687" s="32">
        <v>2052.21</v>
      </c>
      <c r="T687" s="32">
        <v>2054.08</v>
      </c>
      <c r="U687" s="32">
        <v>2053.96</v>
      </c>
      <c r="V687" s="32">
        <v>2060.96</v>
      </c>
      <c r="W687" s="32">
        <v>2053.14</v>
      </c>
      <c r="X687" s="32">
        <v>2061.9699999999998</v>
      </c>
      <c r="Y687" s="32">
        <v>2057.52</v>
      </c>
      <c r="Z687" s="32">
        <v>2039.56</v>
      </c>
    </row>
    <row r="688" spans="2:26" x14ac:dyDescent="0.25">
      <c r="B688" s="31">
        <f t="shared" si="15"/>
        <v>43860</v>
      </c>
      <c r="C688" s="32">
        <v>2026.86</v>
      </c>
      <c r="D688" s="32">
        <v>2026.95</v>
      </c>
      <c r="E688" s="32">
        <v>2022.25</v>
      </c>
      <c r="F688" s="32">
        <v>2017.21</v>
      </c>
      <c r="G688" s="32">
        <v>2019.45</v>
      </c>
      <c r="H688" s="32">
        <v>2023.71</v>
      </c>
      <c r="I688" s="32">
        <v>2030.06</v>
      </c>
      <c r="J688" s="32">
        <v>2044.75</v>
      </c>
      <c r="K688" s="32">
        <v>2044.99</v>
      </c>
      <c r="L688" s="32">
        <v>2051.83</v>
      </c>
      <c r="M688" s="32">
        <v>2056.3200000000002</v>
      </c>
      <c r="N688" s="32">
        <v>2056.4699999999998</v>
      </c>
      <c r="O688" s="32">
        <v>2051.79</v>
      </c>
      <c r="P688" s="32">
        <v>2050.4</v>
      </c>
      <c r="Q688" s="32">
        <v>2049.0700000000002</v>
      </c>
      <c r="R688" s="32">
        <v>2043.64</v>
      </c>
      <c r="S688" s="32">
        <v>2045.51</v>
      </c>
      <c r="T688" s="32">
        <v>2047.27</v>
      </c>
      <c r="U688" s="32">
        <v>2047.14</v>
      </c>
      <c r="V688" s="32">
        <v>2055.5100000000002</v>
      </c>
      <c r="W688" s="32">
        <v>2052.64</v>
      </c>
      <c r="X688" s="32">
        <v>2050.42</v>
      </c>
      <c r="Y688" s="32">
        <v>2047.17</v>
      </c>
      <c r="Z688" s="32">
        <v>2034.44</v>
      </c>
    </row>
    <row r="689" spans="2:26" x14ac:dyDescent="0.25">
      <c r="B689" s="31">
        <f t="shared" si="15"/>
        <v>43861</v>
      </c>
      <c r="C689" s="32">
        <v>2025.47</v>
      </c>
      <c r="D689" s="32">
        <v>2016.43</v>
      </c>
      <c r="E689" s="32">
        <v>2010.71</v>
      </c>
      <c r="F689" s="32">
        <v>2012.93</v>
      </c>
      <c r="G689" s="32">
        <v>2026.97</v>
      </c>
      <c r="H689" s="32">
        <v>2030.68</v>
      </c>
      <c r="I689" s="32">
        <v>2029.65</v>
      </c>
      <c r="J689" s="32">
        <v>2047.62</v>
      </c>
      <c r="K689" s="32">
        <v>2039.82</v>
      </c>
      <c r="L689" s="32">
        <v>2039.2</v>
      </c>
      <c r="M689" s="32">
        <v>2053.1</v>
      </c>
      <c r="N689" s="32">
        <v>2055.31</v>
      </c>
      <c r="O689" s="32">
        <v>2048.73</v>
      </c>
      <c r="P689" s="32">
        <v>2047.05</v>
      </c>
      <c r="Q689" s="32">
        <v>2043.53</v>
      </c>
      <c r="R689" s="32">
        <v>2036.89</v>
      </c>
      <c r="S689" s="32">
        <v>2036.22</v>
      </c>
      <c r="T689" s="32">
        <v>2039.61</v>
      </c>
      <c r="U689" s="32">
        <v>2040.76</v>
      </c>
      <c r="V689" s="32">
        <v>2053.0100000000002</v>
      </c>
      <c r="W689" s="32">
        <v>2044.91</v>
      </c>
      <c r="X689" s="32">
        <v>2048.2600000000002</v>
      </c>
      <c r="Y689" s="32">
        <v>2046.88</v>
      </c>
      <c r="Z689" s="32">
        <v>2037.38</v>
      </c>
    </row>
    <row r="690" spans="2:26" x14ac:dyDescent="0.25"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2:26" ht="15" customHeight="1" x14ac:dyDescent="0.25">
      <c r="B691" s="43" t="s">
        <v>7</v>
      </c>
      <c r="C691" s="74" t="s">
        <v>60</v>
      </c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6"/>
    </row>
    <row r="692" spans="2:26" x14ac:dyDescent="0.25">
      <c r="B692" s="62" t="s">
        <v>53</v>
      </c>
      <c r="C692" s="28">
        <v>0</v>
      </c>
      <c r="D692" s="28">
        <v>4.1666666666666664E-2</v>
      </c>
      <c r="E692" s="28">
        <v>8.3333333333333329E-2</v>
      </c>
      <c r="F692" s="28">
        <v>0.125</v>
      </c>
      <c r="G692" s="28">
        <v>0.16666666666666666</v>
      </c>
      <c r="H692" s="28">
        <v>0.20833333333333334</v>
      </c>
      <c r="I692" s="28">
        <v>0.25</v>
      </c>
      <c r="J692" s="28">
        <v>0.29166666666666669</v>
      </c>
      <c r="K692" s="28">
        <v>0.33333333333333331</v>
      </c>
      <c r="L692" s="28">
        <v>0.375</v>
      </c>
      <c r="M692" s="28">
        <v>0.41666666666666669</v>
      </c>
      <c r="N692" s="28">
        <v>0.45833333333333331</v>
      </c>
      <c r="O692" s="28">
        <v>0.5</v>
      </c>
      <c r="P692" s="28">
        <v>0.54166666666666663</v>
      </c>
      <c r="Q692" s="28">
        <v>0.58333333333333337</v>
      </c>
      <c r="R692" s="28">
        <v>0.625</v>
      </c>
      <c r="S692" s="28">
        <v>0.66666666666666663</v>
      </c>
      <c r="T692" s="28">
        <v>0.70833333333333337</v>
      </c>
      <c r="U692" s="28">
        <v>0.75</v>
      </c>
      <c r="V692" s="28">
        <v>0.79166666666666663</v>
      </c>
      <c r="W692" s="28">
        <v>0.83333333333333337</v>
      </c>
      <c r="X692" s="28">
        <v>0.875</v>
      </c>
      <c r="Y692" s="28">
        <v>0.91666666666666663</v>
      </c>
      <c r="Z692" s="28">
        <v>0.95833333333333337</v>
      </c>
    </row>
    <row r="693" spans="2:26" x14ac:dyDescent="0.25">
      <c r="B693" s="62"/>
      <c r="C693" s="29" t="s">
        <v>54</v>
      </c>
      <c r="D693" s="29" t="s">
        <v>54</v>
      </c>
      <c r="E693" s="29" t="s">
        <v>54</v>
      </c>
      <c r="F693" s="29" t="s">
        <v>54</v>
      </c>
      <c r="G693" s="29" t="s">
        <v>54</v>
      </c>
      <c r="H693" s="29" t="s">
        <v>54</v>
      </c>
      <c r="I693" s="29" t="s">
        <v>54</v>
      </c>
      <c r="J693" s="29" t="s">
        <v>54</v>
      </c>
      <c r="K693" s="29" t="s">
        <v>54</v>
      </c>
      <c r="L693" s="29" t="s">
        <v>54</v>
      </c>
      <c r="M693" s="29" t="s">
        <v>54</v>
      </c>
      <c r="N693" s="29" t="s">
        <v>54</v>
      </c>
      <c r="O693" s="29" t="s">
        <v>54</v>
      </c>
      <c r="P693" s="29" t="s">
        <v>54</v>
      </c>
      <c r="Q693" s="29" t="s">
        <v>54</v>
      </c>
      <c r="R693" s="29" t="s">
        <v>54</v>
      </c>
      <c r="S693" s="29" t="s">
        <v>54</v>
      </c>
      <c r="T693" s="29" t="s">
        <v>54</v>
      </c>
      <c r="U693" s="29" t="s">
        <v>54</v>
      </c>
      <c r="V693" s="29" t="s">
        <v>54</v>
      </c>
      <c r="W693" s="29" t="s">
        <v>54</v>
      </c>
      <c r="X693" s="29" t="s">
        <v>54</v>
      </c>
      <c r="Y693" s="29" t="s">
        <v>54</v>
      </c>
      <c r="Z693" s="29" t="s">
        <v>55</v>
      </c>
    </row>
    <row r="694" spans="2:26" x14ac:dyDescent="0.25">
      <c r="B694" s="62"/>
      <c r="C694" s="30">
        <v>4.1666666666666664E-2</v>
      </c>
      <c r="D694" s="30">
        <v>8.3333333333333329E-2</v>
      </c>
      <c r="E694" s="30">
        <v>0.125</v>
      </c>
      <c r="F694" s="30">
        <v>0.16666666666666666</v>
      </c>
      <c r="G694" s="30">
        <v>0.20833333333333334</v>
      </c>
      <c r="H694" s="30">
        <v>0.25</v>
      </c>
      <c r="I694" s="30">
        <v>0.29166666666666669</v>
      </c>
      <c r="J694" s="30">
        <v>0.33333333333333331</v>
      </c>
      <c r="K694" s="30">
        <v>0.375</v>
      </c>
      <c r="L694" s="30">
        <v>0.41666666666666669</v>
      </c>
      <c r="M694" s="30">
        <v>0.45833333333333331</v>
      </c>
      <c r="N694" s="30">
        <v>0.5</v>
      </c>
      <c r="O694" s="30">
        <v>0.54166666666666663</v>
      </c>
      <c r="P694" s="30">
        <v>0.58333333333333337</v>
      </c>
      <c r="Q694" s="30">
        <v>0.625</v>
      </c>
      <c r="R694" s="30">
        <v>0.66666666666666663</v>
      </c>
      <c r="S694" s="30">
        <v>0.70833333333333337</v>
      </c>
      <c r="T694" s="30">
        <v>0.75</v>
      </c>
      <c r="U694" s="30">
        <v>0.79166666666666663</v>
      </c>
      <c r="V694" s="30">
        <v>0.83333333333333337</v>
      </c>
      <c r="W694" s="30">
        <v>0.875</v>
      </c>
      <c r="X694" s="30">
        <v>0.91666666666666663</v>
      </c>
      <c r="Y694" s="30">
        <v>0.95833333333333337</v>
      </c>
      <c r="Z694" s="30">
        <v>0</v>
      </c>
    </row>
    <row r="695" spans="2:26" x14ac:dyDescent="0.25">
      <c r="B695" s="31">
        <f>IF(B52=0,"",B52)</f>
        <v>43831</v>
      </c>
      <c r="C695" s="32">
        <v>2084.2600000000002</v>
      </c>
      <c r="D695" s="32">
        <v>2090.52</v>
      </c>
      <c r="E695" s="32">
        <v>2088.29</v>
      </c>
      <c r="F695" s="32">
        <v>2076.7399999999998</v>
      </c>
      <c r="G695" s="32">
        <v>2074.64</v>
      </c>
      <c r="H695" s="32">
        <v>2071.4499999999998</v>
      </c>
      <c r="I695" s="32">
        <v>2079.9699999999998</v>
      </c>
      <c r="J695" s="32">
        <v>2070.13</v>
      </c>
      <c r="K695" s="32">
        <v>2092.84</v>
      </c>
      <c r="L695" s="32">
        <v>2091.17</v>
      </c>
      <c r="M695" s="32">
        <v>2085.9699999999998</v>
      </c>
      <c r="N695" s="32">
        <v>2087.34</v>
      </c>
      <c r="O695" s="32">
        <v>2095.2399999999998</v>
      </c>
      <c r="P695" s="32">
        <v>2090.73</v>
      </c>
      <c r="Q695" s="32">
        <v>2097.46</v>
      </c>
      <c r="R695" s="32">
        <v>2090.4499999999998</v>
      </c>
      <c r="S695" s="32">
        <v>2090.3000000000002</v>
      </c>
      <c r="T695" s="32">
        <v>2097.9299999999998</v>
      </c>
      <c r="U695" s="32">
        <v>2095.71</v>
      </c>
      <c r="V695" s="32">
        <v>2094.48</v>
      </c>
      <c r="W695" s="32">
        <v>2097.75</v>
      </c>
      <c r="X695" s="32">
        <v>2091.7399999999998</v>
      </c>
      <c r="Y695" s="32">
        <v>2087.6999999999998</v>
      </c>
      <c r="Z695" s="32">
        <v>2080.1</v>
      </c>
    </row>
    <row r="696" spans="2:26" x14ac:dyDescent="0.25">
      <c r="B696" s="31">
        <f t="shared" ref="B696:B725" si="16">IF(B53=0,"",B53)</f>
        <v>43832</v>
      </c>
      <c r="C696" s="32">
        <v>2101.9699999999998</v>
      </c>
      <c r="D696" s="32">
        <v>2087.1999999999998</v>
      </c>
      <c r="E696" s="32">
        <v>2097.35</v>
      </c>
      <c r="F696" s="32">
        <v>2081.56</v>
      </c>
      <c r="G696" s="32">
        <v>2086.4</v>
      </c>
      <c r="H696" s="32">
        <v>2080.11</v>
      </c>
      <c r="I696" s="32">
        <v>2079.94</v>
      </c>
      <c r="J696" s="32">
        <v>2087.89</v>
      </c>
      <c r="K696" s="32">
        <v>2095.5700000000002</v>
      </c>
      <c r="L696" s="32">
        <v>2122.5100000000002</v>
      </c>
      <c r="M696" s="32">
        <v>2128.19</v>
      </c>
      <c r="N696" s="32">
        <v>2123.1</v>
      </c>
      <c r="O696" s="32">
        <v>2125.73</v>
      </c>
      <c r="P696" s="32">
        <v>2131.2800000000002</v>
      </c>
      <c r="Q696" s="32">
        <v>2128.98</v>
      </c>
      <c r="R696" s="32">
        <v>2137.94</v>
      </c>
      <c r="S696" s="32">
        <v>2124.61</v>
      </c>
      <c r="T696" s="32">
        <v>2126.9699999999998</v>
      </c>
      <c r="U696" s="32">
        <v>2125.61</v>
      </c>
      <c r="V696" s="32">
        <v>2117.81</v>
      </c>
      <c r="W696" s="32">
        <v>2122.15</v>
      </c>
      <c r="X696" s="32">
        <v>2130.84</v>
      </c>
      <c r="Y696" s="32">
        <v>2115.23</v>
      </c>
      <c r="Z696" s="32">
        <v>2093.5700000000002</v>
      </c>
    </row>
    <row r="697" spans="2:26" x14ac:dyDescent="0.25">
      <c r="B697" s="31">
        <f t="shared" si="16"/>
        <v>43833</v>
      </c>
      <c r="C697" s="32">
        <v>2106.75</v>
      </c>
      <c r="D697" s="32">
        <v>2099.44</v>
      </c>
      <c r="E697" s="32">
        <v>2087.44</v>
      </c>
      <c r="F697" s="32">
        <v>2082.17</v>
      </c>
      <c r="G697" s="32">
        <v>2085.12</v>
      </c>
      <c r="H697" s="32">
        <v>2087.0700000000002</v>
      </c>
      <c r="I697" s="32">
        <v>2082.9499999999998</v>
      </c>
      <c r="J697" s="32">
        <v>2095.13</v>
      </c>
      <c r="K697" s="32">
        <v>2091.9499999999998</v>
      </c>
      <c r="L697" s="32">
        <v>2102.44</v>
      </c>
      <c r="M697" s="32">
        <v>2097.06</v>
      </c>
      <c r="N697" s="32">
        <v>2107.87</v>
      </c>
      <c r="O697" s="32">
        <v>2108.75</v>
      </c>
      <c r="P697" s="32">
        <v>2114.3000000000002</v>
      </c>
      <c r="Q697" s="32">
        <v>2113.75</v>
      </c>
      <c r="R697" s="32">
        <v>2113.0300000000002</v>
      </c>
      <c r="S697" s="32">
        <v>2113.7199999999998</v>
      </c>
      <c r="T697" s="32">
        <v>2117.6</v>
      </c>
      <c r="U697" s="32">
        <v>2115.63</v>
      </c>
      <c r="V697" s="32">
        <v>2117.3000000000002</v>
      </c>
      <c r="W697" s="32">
        <v>2114.02</v>
      </c>
      <c r="X697" s="32">
        <v>2117.36</v>
      </c>
      <c r="Y697" s="32">
        <v>2093.08</v>
      </c>
      <c r="Z697" s="32">
        <v>2092.31</v>
      </c>
    </row>
    <row r="698" spans="2:26" x14ac:dyDescent="0.25">
      <c r="B698" s="31">
        <f t="shared" si="16"/>
        <v>43834</v>
      </c>
      <c r="C698" s="32">
        <v>2099.2800000000002</v>
      </c>
      <c r="D698" s="32">
        <v>2090.12</v>
      </c>
      <c r="E698" s="32">
        <v>2084.4499999999998</v>
      </c>
      <c r="F698" s="32">
        <v>2081.8000000000002</v>
      </c>
      <c r="G698" s="32">
        <v>2082.52</v>
      </c>
      <c r="H698" s="32">
        <v>2078.2600000000002</v>
      </c>
      <c r="I698" s="32">
        <v>2077.7199999999998</v>
      </c>
      <c r="J698" s="32">
        <v>2082.1799999999998</v>
      </c>
      <c r="K698" s="32">
        <v>2104.44</v>
      </c>
      <c r="L698" s="32">
        <v>2113.71</v>
      </c>
      <c r="M698" s="32">
        <v>2110.7600000000002</v>
      </c>
      <c r="N698" s="32">
        <v>2111.36</v>
      </c>
      <c r="O698" s="32">
        <v>2112.11</v>
      </c>
      <c r="P698" s="32">
        <v>2110.4699999999998</v>
      </c>
      <c r="Q698" s="32">
        <v>2109.81</v>
      </c>
      <c r="R698" s="32">
        <v>2107.29</v>
      </c>
      <c r="S698" s="32">
        <v>2109.7600000000002</v>
      </c>
      <c r="T698" s="32">
        <v>2114.6799999999998</v>
      </c>
      <c r="U698" s="32">
        <v>2112.06</v>
      </c>
      <c r="V698" s="32">
        <v>2111.81</v>
      </c>
      <c r="W698" s="32">
        <v>2116.0500000000002</v>
      </c>
      <c r="X698" s="32">
        <v>2121.1999999999998</v>
      </c>
      <c r="Y698" s="32">
        <v>2116.79</v>
      </c>
      <c r="Z698" s="32">
        <v>2089.9499999999998</v>
      </c>
    </row>
    <row r="699" spans="2:26" x14ac:dyDescent="0.25">
      <c r="B699" s="31">
        <f t="shared" si="16"/>
        <v>43835</v>
      </c>
      <c r="C699" s="32">
        <v>2090.83</v>
      </c>
      <c r="D699" s="32">
        <v>2098.6799999999998</v>
      </c>
      <c r="E699" s="32">
        <v>2090.85</v>
      </c>
      <c r="F699" s="32">
        <v>2084.62</v>
      </c>
      <c r="G699" s="32">
        <v>2084.16</v>
      </c>
      <c r="H699" s="32">
        <v>2080.9899999999998</v>
      </c>
      <c r="I699" s="32">
        <v>2092.94</v>
      </c>
      <c r="J699" s="32">
        <v>2078.69</v>
      </c>
      <c r="K699" s="32">
        <v>2114.4499999999998</v>
      </c>
      <c r="L699" s="32">
        <v>2110.21</v>
      </c>
      <c r="M699" s="32">
        <v>2110.19</v>
      </c>
      <c r="N699" s="32">
        <v>2112.36</v>
      </c>
      <c r="O699" s="32">
        <v>2116.11</v>
      </c>
      <c r="P699" s="32">
        <v>2112.14</v>
      </c>
      <c r="Q699" s="32">
        <v>2108.35</v>
      </c>
      <c r="R699" s="32">
        <v>2106</v>
      </c>
      <c r="S699" s="32">
        <v>2106.3000000000002</v>
      </c>
      <c r="T699" s="32">
        <v>2105.6999999999998</v>
      </c>
      <c r="U699" s="32">
        <v>2106.9</v>
      </c>
      <c r="V699" s="32">
        <v>2111</v>
      </c>
      <c r="W699" s="32">
        <v>2115.16</v>
      </c>
      <c r="X699" s="32">
        <v>2117.7600000000002</v>
      </c>
      <c r="Y699" s="32">
        <v>2111.86</v>
      </c>
      <c r="Z699" s="32">
        <v>2086.3200000000002</v>
      </c>
    </row>
    <row r="700" spans="2:26" x14ac:dyDescent="0.25">
      <c r="B700" s="31">
        <f t="shared" si="16"/>
        <v>43836</v>
      </c>
      <c r="C700" s="32">
        <v>2100.37</v>
      </c>
      <c r="D700" s="32">
        <v>2092.96</v>
      </c>
      <c r="E700" s="32">
        <v>2087.06</v>
      </c>
      <c r="F700" s="32">
        <v>2085.1</v>
      </c>
      <c r="G700" s="32">
        <v>2099.4699999999998</v>
      </c>
      <c r="H700" s="32">
        <v>2089.13</v>
      </c>
      <c r="I700" s="32">
        <v>2085.14</v>
      </c>
      <c r="J700" s="32">
        <v>2092</v>
      </c>
      <c r="K700" s="32">
        <v>2101.2199999999998</v>
      </c>
      <c r="L700" s="32">
        <v>2114.19</v>
      </c>
      <c r="M700" s="32">
        <v>2119.17</v>
      </c>
      <c r="N700" s="32">
        <v>2118.7800000000002</v>
      </c>
      <c r="O700" s="32">
        <v>2125.0700000000002</v>
      </c>
      <c r="P700" s="32">
        <v>2127.4</v>
      </c>
      <c r="Q700" s="32">
        <v>2127.59</v>
      </c>
      <c r="R700" s="32">
        <v>2128.65</v>
      </c>
      <c r="S700" s="32">
        <v>2130.7399999999998</v>
      </c>
      <c r="T700" s="32">
        <v>2131.58</v>
      </c>
      <c r="U700" s="32">
        <v>2130.3000000000002</v>
      </c>
      <c r="V700" s="32">
        <v>2134.3000000000002</v>
      </c>
      <c r="W700" s="32">
        <v>2136</v>
      </c>
      <c r="X700" s="32">
        <v>2128.5</v>
      </c>
      <c r="Y700" s="32">
        <v>2116.25</v>
      </c>
      <c r="Z700" s="32">
        <v>2096.6799999999998</v>
      </c>
    </row>
    <row r="701" spans="2:26" x14ac:dyDescent="0.25">
      <c r="B701" s="31">
        <f t="shared" si="16"/>
        <v>43837</v>
      </c>
      <c r="C701" s="32">
        <v>2097.84</v>
      </c>
      <c r="D701" s="32">
        <v>2095.0300000000002</v>
      </c>
      <c r="E701" s="32">
        <v>2089.15</v>
      </c>
      <c r="F701" s="32">
        <v>2086.41</v>
      </c>
      <c r="G701" s="32">
        <v>2102.2399999999998</v>
      </c>
      <c r="H701" s="32">
        <v>2090.5300000000002</v>
      </c>
      <c r="I701" s="32">
        <v>2085.75</v>
      </c>
      <c r="J701" s="32">
        <v>2089.12</v>
      </c>
      <c r="K701" s="32">
        <v>2093.39</v>
      </c>
      <c r="L701" s="32">
        <v>2101.6999999999998</v>
      </c>
      <c r="M701" s="32">
        <v>2101.31</v>
      </c>
      <c r="N701" s="32">
        <v>2100.83</v>
      </c>
      <c r="O701" s="32">
        <v>2108.7199999999998</v>
      </c>
      <c r="P701" s="32">
        <v>2110</v>
      </c>
      <c r="Q701" s="32">
        <v>2108</v>
      </c>
      <c r="R701" s="32">
        <v>2107.29</v>
      </c>
      <c r="S701" s="32">
        <v>2109</v>
      </c>
      <c r="T701" s="32">
        <v>2111.27</v>
      </c>
      <c r="U701" s="32">
        <v>2110.67</v>
      </c>
      <c r="V701" s="32">
        <v>2113.09</v>
      </c>
      <c r="W701" s="32">
        <v>2116.83</v>
      </c>
      <c r="X701" s="32">
        <v>2121.21</v>
      </c>
      <c r="Y701" s="32">
        <v>2111.71</v>
      </c>
      <c r="Z701" s="32">
        <v>2098.06</v>
      </c>
    </row>
    <row r="702" spans="2:26" x14ac:dyDescent="0.25">
      <c r="B702" s="31">
        <f t="shared" si="16"/>
        <v>43838</v>
      </c>
      <c r="C702" s="32">
        <v>2103.31</v>
      </c>
      <c r="D702" s="32">
        <v>2102.2199999999998</v>
      </c>
      <c r="E702" s="32">
        <v>2094.41</v>
      </c>
      <c r="F702" s="32">
        <v>2095.46</v>
      </c>
      <c r="G702" s="32">
        <v>2082.0700000000002</v>
      </c>
      <c r="H702" s="32">
        <v>2080.71</v>
      </c>
      <c r="I702" s="32">
        <v>2081.27</v>
      </c>
      <c r="J702" s="32">
        <v>2081.52</v>
      </c>
      <c r="K702" s="32">
        <v>2080.44</v>
      </c>
      <c r="L702" s="32">
        <v>2103.86</v>
      </c>
      <c r="M702" s="32">
        <v>2110.94</v>
      </c>
      <c r="N702" s="32">
        <v>2112.9499999999998</v>
      </c>
      <c r="O702" s="32">
        <v>2114.7399999999998</v>
      </c>
      <c r="P702" s="32">
        <v>2115.44</v>
      </c>
      <c r="Q702" s="32">
        <v>2115.7399999999998</v>
      </c>
      <c r="R702" s="32">
        <v>2113.17</v>
      </c>
      <c r="S702" s="32">
        <v>2114.65</v>
      </c>
      <c r="T702" s="32">
        <v>2115.5700000000002</v>
      </c>
      <c r="U702" s="32">
        <v>2116.02</v>
      </c>
      <c r="V702" s="32">
        <v>2113.15</v>
      </c>
      <c r="W702" s="32">
        <v>2116.23</v>
      </c>
      <c r="X702" s="32">
        <v>2114.1799999999998</v>
      </c>
      <c r="Y702" s="32">
        <v>2097.4499999999998</v>
      </c>
      <c r="Z702" s="32">
        <v>2097.5500000000002</v>
      </c>
    </row>
    <row r="703" spans="2:26" x14ac:dyDescent="0.25">
      <c r="B703" s="31">
        <f t="shared" si="16"/>
        <v>43839</v>
      </c>
      <c r="C703" s="32">
        <v>2083.08</v>
      </c>
      <c r="D703" s="32">
        <v>2083.5300000000002</v>
      </c>
      <c r="E703" s="32">
        <v>2074.79</v>
      </c>
      <c r="F703" s="32">
        <v>2075.35</v>
      </c>
      <c r="G703" s="32">
        <v>2077.13</v>
      </c>
      <c r="H703" s="32">
        <v>2082.27</v>
      </c>
      <c r="I703" s="32">
        <v>2105.3200000000002</v>
      </c>
      <c r="J703" s="32">
        <v>2110.16</v>
      </c>
      <c r="K703" s="32">
        <v>2101.7800000000002</v>
      </c>
      <c r="L703" s="32">
        <v>2100.7600000000002</v>
      </c>
      <c r="M703" s="32">
        <v>2104.38</v>
      </c>
      <c r="N703" s="32">
        <v>2103.9299999999998</v>
      </c>
      <c r="O703" s="32">
        <v>2102.42</v>
      </c>
      <c r="P703" s="32">
        <v>2100.39</v>
      </c>
      <c r="Q703" s="32">
        <v>2102.2800000000002</v>
      </c>
      <c r="R703" s="32">
        <v>2101.85</v>
      </c>
      <c r="S703" s="32">
        <v>2102.09</v>
      </c>
      <c r="T703" s="32">
        <v>2104.65</v>
      </c>
      <c r="U703" s="32">
        <v>2109.81</v>
      </c>
      <c r="V703" s="32">
        <v>2108.61</v>
      </c>
      <c r="W703" s="32">
        <v>2108.64</v>
      </c>
      <c r="X703" s="32">
        <v>2115.9299999999998</v>
      </c>
      <c r="Y703" s="32">
        <v>2105.67</v>
      </c>
      <c r="Z703" s="32">
        <v>2068.0300000000002</v>
      </c>
    </row>
    <row r="704" spans="2:26" x14ac:dyDescent="0.25">
      <c r="B704" s="31">
        <f t="shared" si="16"/>
        <v>43840</v>
      </c>
      <c r="C704" s="32">
        <v>2096.92</v>
      </c>
      <c r="D704" s="32">
        <v>2084.14</v>
      </c>
      <c r="E704" s="32">
        <v>2073.91</v>
      </c>
      <c r="F704" s="32">
        <v>2076.1799999999998</v>
      </c>
      <c r="G704" s="32">
        <v>2077.1</v>
      </c>
      <c r="H704" s="32">
        <v>2088.2600000000002</v>
      </c>
      <c r="I704" s="32">
        <v>2102.6799999999998</v>
      </c>
      <c r="J704" s="32">
        <v>2105.14</v>
      </c>
      <c r="K704" s="32">
        <v>2104.0500000000002</v>
      </c>
      <c r="L704" s="32">
        <v>2109.12</v>
      </c>
      <c r="M704" s="32">
        <v>2113.27</v>
      </c>
      <c r="N704" s="32">
        <v>2112.25</v>
      </c>
      <c r="O704" s="32">
        <v>2114.4899999999998</v>
      </c>
      <c r="P704" s="32">
        <v>2113.6999999999998</v>
      </c>
      <c r="Q704" s="32">
        <v>2113.77</v>
      </c>
      <c r="R704" s="32">
        <v>2108.2800000000002</v>
      </c>
      <c r="S704" s="32">
        <v>2111.91</v>
      </c>
      <c r="T704" s="32">
        <v>2112.0100000000002</v>
      </c>
      <c r="U704" s="32">
        <v>2111.02</v>
      </c>
      <c r="V704" s="32">
        <v>2110.58</v>
      </c>
      <c r="W704" s="32">
        <v>2106.65</v>
      </c>
      <c r="X704" s="32">
        <v>2114.7800000000002</v>
      </c>
      <c r="Y704" s="32">
        <v>2103.12</v>
      </c>
      <c r="Z704" s="32">
        <v>2081.9899999999998</v>
      </c>
    </row>
    <row r="705" spans="2:26" x14ac:dyDescent="0.25">
      <c r="B705" s="31">
        <f t="shared" si="16"/>
        <v>43841</v>
      </c>
      <c r="C705" s="32">
        <v>2092.5100000000002</v>
      </c>
      <c r="D705" s="32">
        <v>2074.0100000000002</v>
      </c>
      <c r="E705" s="32">
        <v>2069.5</v>
      </c>
      <c r="F705" s="32">
        <v>2055.7199999999998</v>
      </c>
      <c r="G705" s="32">
        <v>2057.23</v>
      </c>
      <c r="H705" s="32">
        <v>2071.87</v>
      </c>
      <c r="I705" s="32">
        <v>2077.87</v>
      </c>
      <c r="J705" s="32">
        <v>2084.67</v>
      </c>
      <c r="K705" s="32">
        <v>2108.66</v>
      </c>
      <c r="L705" s="32">
        <v>2127.46</v>
      </c>
      <c r="M705" s="32">
        <v>2131.85</v>
      </c>
      <c r="N705" s="32">
        <v>2133.9299999999998</v>
      </c>
      <c r="O705" s="32">
        <v>2132.2199999999998</v>
      </c>
      <c r="P705" s="32">
        <v>2131.04</v>
      </c>
      <c r="Q705" s="32">
        <v>2131.75</v>
      </c>
      <c r="R705" s="32">
        <v>2128.7199999999998</v>
      </c>
      <c r="S705" s="32">
        <v>2133.5</v>
      </c>
      <c r="T705" s="32">
        <v>2135.37</v>
      </c>
      <c r="U705" s="32">
        <v>2134.36</v>
      </c>
      <c r="V705" s="32">
        <v>2131.54</v>
      </c>
      <c r="W705" s="32">
        <v>2133.67</v>
      </c>
      <c r="X705" s="32">
        <v>2126.08</v>
      </c>
      <c r="Y705" s="32">
        <v>2104.34</v>
      </c>
      <c r="Z705" s="32">
        <v>2083.13</v>
      </c>
    </row>
    <row r="706" spans="2:26" x14ac:dyDescent="0.25">
      <c r="B706" s="31">
        <f t="shared" si="16"/>
        <v>43842</v>
      </c>
      <c r="C706" s="32">
        <v>2081.71</v>
      </c>
      <c r="D706" s="32">
        <v>2076.85</v>
      </c>
      <c r="E706" s="32">
        <v>2070.5500000000002</v>
      </c>
      <c r="F706" s="32">
        <v>2060.4299999999998</v>
      </c>
      <c r="G706" s="32">
        <v>2062.34</v>
      </c>
      <c r="H706" s="32">
        <v>2065.46</v>
      </c>
      <c r="I706" s="32">
        <v>2097.33</v>
      </c>
      <c r="J706" s="32">
        <v>2104.54</v>
      </c>
      <c r="K706" s="32">
        <v>2102.5700000000002</v>
      </c>
      <c r="L706" s="32">
        <v>2126.89</v>
      </c>
      <c r="M706" s="32">
        <v>2127.7199999999998</v>
      </c>
      <c r="N706" s="32">
        <v>2131.12</v>
      </c>
      <c r="O706" s="32">
        <v>2132.89</v>
      </c>
      <c r="P706" s="32">
        <v>2131.0300000000002</v>
      </c>
      <c r="Q706" s="32">
        <v>2131.2600000000002</v>
      </c>
      <c r="R706" s="32">
        <v>2125.75</v>
      </c>
      <c r="S706" s="32">
        <v>2128.56</v>
      </c>
      <c r="T706" s="32">
        <v>2133.14</v>
      </c>
      <c r="U706" s="32">
        <v>2126.63</v>
      </c>
      <c r="V706" s="32">
        <v>2125.6999999999998</v>
      </c>
      <c r="W706" s="32">
        <v>2130.06</v>
      </c>
      <c r="X706" s="32">
        <v>2123.21</v>
      </c>
      <c r="Y706" s="32">
        <v>2109.9699999999998</v>
      </c>
      <c r="Z706" s="32">
        <v>2083.54</v>
      </c>
    </row>
    <row r="707" spans="2:26" x14ac:dyDescent="0.25">
      <c r="B707" s="31">
        <f t="shared" si="16"/>
        <v>43843</v>
      </c>
      <c r="C707" s="32">
        <v>2071.0700000000002</v>
      </c>
      <c r="D707" s="32">
        <v>2064.3200000000002</v>
      </c>
      <c r="E707" s="32">
        <v>2062.9</v>
      </c>
      <c r="F707" s="32">
        <v>2056.17</v>
      </c>
      <c r="G707" s="32">
        <v>2058.71</v>
      </c>
      <c r="H707" s="32">
        <v>2068.8000000000002</v>
      </c>
      <c r="I707" s="32">
        <v>2086.84</v>
      </c>
      <c r="J707" s="32">
        <v>2118.9899999999998</v>
      </c>
      <c r="K707" s="32">
        <v>2120.4499999999998</v>
      </c>
      <c r="L707" s="32">
        <v>2130.58</v>
      </c>
      <c r="M707" s="32">
        <v>2139.04</v>
      </c>
      <c r="N707" s="32">
        <v>2135.54</v>
      </c>
      <c r="O707" s="32">
        <v>2134.12</v>
      </c>
      <c r="P707" s="32">
        <v>2133.73</v>
      </c>
      <c r="Q707" s="32">
        <v>2132.19</v>
      </c>
      <c r="R707" s="32">
        <v>2126.96</v>
      </c>
      <c r="S707" s="32">
        <v>2130.73</v>
      </c>
      <c r="T707" s="32">
        <v>2129.9</v>
      </c>
      <c r="U707" s="32">
        <v>2127.08</v>
      </c>
      <c r="V707" s="32">
        <v>2122.91</v>
      </c>
      <c r="W707" s="32">
        <v>2114.4</v>
      </c>
      <c r="X707" s="32">
        <v>2103.42</v>
      </c>
      <c r="Y707" s="32">
        <v>2087.29</v>
      </c>
      <c r="Z707" s="32">
        <v>2075</v>
      </c>
    </row>
    <row r="708" spans="2:26" x14ac:dyDescent="0.25">
      <c r="B708" s="31">
        <f t="shared" si="16"/>
        <v>43844</v>
      </c>
      <c r="C708" s="32">
        <v>2065.0300000000002</v>
      </c>
      <c r="D708" s="32">
        <v>2055.77</v>
      </c>
      <c r="E708" s="32">
        <v>2059.27</v>
      </c>
      <c r="F708" s="32">
        <v>2055.65</v>
      </c>
      <c r="G708" s="32">
        <v>2064.02</v>
      </c>
      <c r="H708" s="32">
        <v>2053.12</v>
      </c>
      <c r="I708" s="32">
        <v>2080.86</v>
      </c>
      <c r="J708" s="32">
        <v>2098.4499999999998</v>
      </c>
      <c r="K708" s="32">
        <v>2093.9699999999998</v>
      </c>
      <c r="L708" s="32">
        <v>2088.31</v>
      </c>
      <c r="M708" s="32">
        <v>2090.23</v>
      </c>
      <c r="N708" s="32">
        <v>2089.86</v>
      </c>
      <c r="O708" s="32">
        <v>2092.65</v>
      </c>
      <c r="P708" s="32">
        <v>2093.2800000000002</v>
      </c>
      <c r="Q708" s="32">
        <v>2091.09</v>
      </c>
      <c r="R708" s="32">
        <v>2085.33</v>
      </c>
      <c r="S708" s="32">
        <v>2091.14</v>
      </c>
      <c r="T708" s="32">
        <v>2088.9</v>
      </c>
      <c r="U708" s="32">
        <v>2092.9299999999998</v>
      </c>
      <c r="V708" s="32">
        <v>2091.2800000000002</v>
      </c>
      <c r="W708" s="32">
        <v>2094.5700000000002</v>
      </c>
      <c r="X708" s="32">
        <v>2098.17</v>
      </c>
      <c r="Y708" s="32">
        <v>2095.0500000000002</v>
      </c>
      <c r="Z708" s="32">
        <v>2083.0700000000002</v>
      </c>
    </row>
    <row r="709" spans="2:26" x14ac:dyDescent="0.25">
      <c r="B709" s="31">
        <f t="shared" si="16"/>
        <v>43845</v>
      </c>
      <c r="C709" s="32">
        <v>2096.46</v>
      </c>
      <c r="D709" s="32">
        <v>2082.3200000000002</v>
      </c>
      <c r="E709" s="32">
        <v>2080.02</v>
      </c>
      <c r="F709" s="32">
        <v>2064.15</v>
      </c>
      <c r="G709" s="32">
        <v>2068.85</v>
      </c>
      <c r="H709" s="32">
        <v>2076.86</v>
      </c>
      <c r="I709" s="32">
        <v>2093.1799999999998</v>
      </c>
      <c r="J709" s="32">
        <v>2087.48</v>
      </c>
      <c r="K709" s="32">
        <v>2103.84</v>
      </c>
      <c r="L709" s="32">
        <v>2117.86</v>
      </c>
      <c r="M709" s="32">
        <v>2120.9899999999998</v>
      </c>
      <c r="N709" s="32">
        <v>2121</v>
      </c>
      <c r="O709" s="32">
        <v>2116.63</v>
      </c>
      <c r="P709" s="32">
        <v>2116.9699999999998</v>
      </c>
      <c r="Q709" s="32">
        <v>2116.11</v>
      </c>
      <c r="R709" s="32">
        <v>2115.91</v>
      </c>
      <c r="S709" s="32">
        <v>2116.62</v>
      </c>
      <c r="T709" s="32">
        <v>2107.91</v>
      </c>
      <c r="U709" s="32">
        <v>2101.16</v>
      </c>
      <c r="V709" s="32">
        <v>2098.86</v>
      </c>
      <c r="W709" s="32">
        <v>2097.02</v>
      </c>
      <c r="X709" s="32">
        <v>2100.81</v>
      </c>
      <c r="Y709" s="32">
        <v>2090.5</v>
      </c>
      <c r="Z709" s="32">
        <v>2091.8000000000002</v>
      </c>
    </row>
    <row r="710" spans="2:26" x14ac:dyDescent="0.25">
      <c r="B710" s="31">
        <f t="shared" si="16"/>
        <v>43846</v>
      </c>
      <c r="C710" s="32">
        <v>2097.2800000000002</v>
      </c>
      <c r="D710" s="32">
        <v>2081.2399999999998</v>
      </c>
      <c r="E710" s="32">
        <v>2088.2399999999998</v>
      </c>
      <c r="F710" s="32">
        <v>2081.86</v>
      </c>
      <c r="G710" s="32">
        <v>2091.31</v>
      </c>
      <c r="H710" s="32">
        <v>2077.9899999999998</v>
      </c>
      <c r="I710" s="32">
        <v>2094.41</v>
      </c>
      <c r="J710" s="32">
        <v>2103.48</v>
      </c>
      <c r="K710" s="32">
        <v>2123.0100000000002</v>
      </c>
      <c r="L710" s="32">
        <v>2124.96</v>
      </c>
      <c r="M710" s="32">
        <v>2129.04</v>
      </c>
      <c r="N710" s="32">
        <v>2128.9699999999998</v>
      </c>
      <c r="O710" s="32">
        <v>2126.34</v>
      </c>
      <c r="P710" s="32">
        <v>2128.04</v>
      </c>
      <c r="Q710" s="32">
        <v>2129.27</v>
      </c>
      <c r="R710" s="32">
        <v>2126.6799999999998</v>
      </c>
      <c r="S710" s="32">
        <v>2130.6999999999998</v>
      </c>
      <c r="T710" s="32">
        <v>2131.98</v>
      </c>
      <c r="U710" s="32">
        <v>2129.06</v>
      </c>
      <c r="V710" s="32">
        <v>2129.88</v>
      </c>
      <c r="W710" s="32">
        <v>2126.5</v>
      </c>
      <c r="X710" s="32">
        <v>2118.5</v>
      </c>
      <c r="Y710" s="32">
        <v>2098.35</v>
      </c>
      <c r="Z710" s="32">
        <v>2085.0700000000002</v>
      </c>
    </row>
    <row r="711" spans="2:26" x14ac:dyDescent="0.25">
      <c r="B711" s="31">
        <f t="shared" si="16"/>
        <v>43847</v>
      </c>
      <c r="C711" s="32">
        <v>2087.23</v>
      </c>
      <c r="D711" s="32">
        <v>2090.2800000000002</v>
      </c>
      <c r="E711" s="32">
        <v>2091.31</v>
      </c>
      <c r="F711" s="32">
        <v>2081.58</v>
      </c>
      <c r="G711" s="32">
        <v>2083.14</v>
      </c>
      <c r="H711" s="32">
        <v>2082.96</v>
      </c>
      <c r="I711" s="32">
        <v>2090.29</v>
      </c>
      <c r="J711" s="32">
        <v>2127.63</v>
      </c>
      <c r="K711" s="32">
        <v>2135.0100000000002</v>
      </c>
      <c r="L711" s="32">
        <v>2139.04</v>
      </c>
      <c r="M711" s="32">
        <v>2140.9899999999998</v>
      </c>
      <c r="N711" s="32">
        <v>2143.11</v>
      </c>
      <c r="O711" s="32">
        <v>2141.63</v>
      </c>
      <c r="P711" s="32">
        <v>2141.73</v>
      </c>
      <c r="Q711" s="32">
        <v>2140.02</v>
      </c>
      <c r="R711" s="32">
        <v>2137.33</v>
      </c>
      <c r="S711" s="32">
        <v>2141.31</v>
      </c>
      <c r="T711" s="32">
        <v>2139.37</v>
      </c>
      <c r="U711" s="32">
        <v>2139.1999999999998</v>
      </c>
      <c r="V711" s="32">
        <v>2139.11</v>
      </c>
      <c r="W711" s="32">
        <v>2135.36</v>
      </c>
      <c r="X711" s="32">
        <v>2139.71</v>
      </c>
      <c r="Y711" s="32">
        <v>2126.58</v>
      </c>
      <c r="Z711" s="32">
        <v>2101.4499999999998</v>
      </c>
    </row>
    <row r="712" spans="2:26" x14ac:dyDescent="0.25">
      <c r="B712" s="31">
        <f t="shared" si="16"/>
        <v>43848</v>
      </c>
      <c r="C712" s="32">
        <v>2128.9299999999998</v>
      </c>
      <c r="D712" s="32">
        <v>2121.83</v>
      </c>
      <c r="E712" s="32">
        <v>2120.7199999999998</v>
      </c>
      <c r="F712" s="32">
        <v>2113.7199999999998</v>
      </c>
      <c r="G712" s="32">
        <v>2105.4899999999998</v>
      </c>
      <c r="H712" s="32">
        <v>2095.6</v>
      </c>
      <c r="I712" s="32">
        <v>2136.83</v>
      </c>
      <c r="J712" s="32">
        <v>2144.08</v>
      </c>
      <c r="K712" s="32">
        <v>2149.71</v>
      </c>
      <c r="L712" s="32">
        <v>2154.64</v>
      </c>
      <c r="M712" s="32">
        <v>2150.5300000000002</v>
      </c>
      <c r="N712" s="32">
        <v>2152.7199999999998</v>
      </c>
      <c r="O712" s="32">
        <v>2152.6799999999998</v>
      </c>
      <c r="P712" s="32">
        <v>2152.0500000000002</v>
      </c>
      <c r="Q712" s="32">
        <v>2150.7600000000002</v>
      </c>
      <c r="R712" s="32">
        <v>2149</v>
      </c>
      <c r="S712" s="32">
        <v>2153.0700000000002</v>
      </c>
      <c r="T712" s="32">
        <v>2159.63</v>
      </c>
      <c r="U712" s="32">
        <v>2154.9499999999998</v>
      </c>
      <c r="V712" s="32">
        <v>2152.37</v>
      </c>
      <c r="W712" s="32">
        <v>2154.4</v>
      </c>
      <c r="X712" s="32">
        <v>2151.84</v>
      </c>
      <c r="Y712" s="32">
        <v>2137.0100000000002</v>
      </c>
      <c r="Z712" s="32">
        <v>2123.8000000000002</v>
      </c>
    </row>
    <row r="713" spans="2:26" x14ac:dyDescent="0.25">
      <c r="B713" s="31">
        <f t="shared" si="16"/>
        <v>43849</v>
      </c>
      <c r="C713" s="32">
        <v>2118.21</v>
      </c>
      <c r="D713" s="32">
        <v>2106.63</v>
      </c>
      <c r="E713" s="32">
        <v>2093.33</v>
      </c>
      <c r="F713" s="32">
        <v>2113.29</v>
      </c>
      <c r="G713" s="32">
        <v>2100.2600000000002</v>
      </c>
      <c r="H713" s="32">
        <v>2072.5700000000002</v>
      </c>
      <c r="I713" s="32">
        <v>2132.5700000000002</v>
      </c>
      <c r="J713" s="32">
        <v>2136.29</v>
      </c>
      <c r="K713" s="32">
        <v>2110.1799999999998</v>
      </c>
      <c r="L713" s="32">
        <v>2123.88</v>
      </c>
      <c r="M713" s="32">
        <v>2132.58</v>
      </c>
      <c r="N713" s="32">
        <v>2142.39</v>
      </c>
      <c r="O713" s="32">
        <v>2147.44</v>
      </c>
      <c r="P713" s="32">
        <v>2139.0500000000002</v>
      </c>
      <c r="Q713" s="32">
        <v>2145.52</v>
      </c>
      <c r="R713" s="32">
        <v>2137.48</v>
      </c>
      <c r="S713" s="32">
        <v>2143.0100000000002</v>
      </c>
      <c r="T713" s="32">
        <v>2145.96</v>
      </c>
      <c r="U713" s="32">
        <v>2145.98</v>
      </c>
      <c r="V713" s="32">
        <v>2142.85</v>
      </c>
      <c r="W713" s="32">
        <v>2142.12</v>
      </c>
      <c r="X713" s="32">
        <v>2123.35</v>
      </c>
      <c r="Y713" s="32">
        <v>2089.0300000000002</v>
      </c>
      <c r="Z713" s="32">
        <v>2109.69</v>
      </c>
    </row>
    <row r="714" spans="2:26" x14ac:dyDescent="0.25">
      <c r="B714" s="31">
        <f t="shared" si="16"/>
        <v>43850</v>
      </c>
      <c r="C714" s="32">
        <v>2126.33</v>
      </c>
      <c r="D714" s="32">
        <v>2112.2199999999998</v>
      </c>
      <c r="E714" s="32">
        <v>2117.9</v>
      </c>
      <c r="F714" s="32">
        <v>2115.5</v>
      </c>
      <c r="G714" s="32">
        <v>2122.9699999999998</v>
      </c>
      <c r="H714" s="32">
        <v>2105.54</v>
      </c>
      <c r="I714" s="32">
        <v>2116.83</v>
      </c>
      <c r="J714" s="32">
        <v>2146.02</v>
      </c>
      <c r="K714" s="32">
        <v>2143.11</v>
      </c>
      <c r="L714" s="32">
        <v>2144.46</v>
      </c>
      <c r="M714" s="32">
        <v>2149.9</v>
      </c>
      <c r="N714" s="32">
        <v>2147.6999999999998</v>
      </c>
      <c r="O714" s="32">
        <v>2150.27</v>
      </c>
      <c r="P714" s="32">
        <v>2149.41</v>
      </c>
      <c r="Q714" s="32">
        <v>2136.3000000000002</v>
      </c>
      <c r="R714" s="32">
        <v>2129.02</v>
      </c>
      <c r="S714" s="32">
        <v>2132.0300000000002</v>
      </c>
      <c r="T714" s="32">
        <v>2129.8000000000002</v>
      </c>
      <c r="U714" s="32">
        <v>2130.15</v>
      </c>
      <c r="V714" s="32">
        <v>2134.23</v>
      </c>
      <c r="W714" s="32">
        <v>2127.35</v>
      </c>
      <c r="X714" s="32">
        <v>2124.9299999999998</v>
      </c>
      <c r="Y714" s="32">
        <v>2112.19</v>
      </c>
      <c r="Z714" s="32">
        <v>2115</v>
      </c>
    </row>
    <row r="715" spans="2:26" x14ac:dyDescent="0.25">
      <c r="B715" s="31">
        <f t="shared" si="16"/>
        <v>43851</v>
      </c>
      <c r="C715" s="32">
        <v>2079.0300000000002</v>
      </c>
      <c r="D715" s="32">
        <v>2086.5300000000002</v>
      </c>
      <c r="E715" s="32">
        <v>2088.7199999999998</v>
      </c>
      <c r="F715" s="32">
        <v>2091.67</v>
      </c>
      <c r="G715" s="32">
        <v>2092.5700000000002</v>
      </c>
      <c r="H715" s="32">
        <v>2076.2800000000002</v>
      </c>
      <c r="I715" s="32">
        <v>2092.4699999999998</v>
      </c>
      <c r="J715" s="32">
        <v>2117.94</v>
      </c>
      <c r="K715" s="32">
        <v>2124.7199999999998</v>
      </c>
      <c r="L715" s="32">
        <v>2130.42</v>
      </c>
      <c r="M715" s="32">
        <v>2130.59</v>
      </c>
      <c r="N715" s="32">
        <v>2130.59</v>
      </c>
      <c r="O715" s="32">
        <v>2126.9699999999998</v>
      </c>
      <c r="P715" s="32">
        <v>2130.48</v>
      </c>
      <c r="Q715" s="32">
        <v>2130.71</v>
      </c>
      <c r="R715" s="32">
        <v>2124.9499999999998</v>
      </c>
      <c r="S715" s="32">
        <v>2126.6799999999998</v>
      </c>
      <c r="T715" s="32">
        <v>2129.87</v>
      </c>
      <c r="U715" s="32">
        <v>2128.29</v>
      </c>
      <c r="V715" s="32">
        <v>2126.65</v>
      </c>
      <c r="W715" s="32">
        <v>2120.25</v>
      </c>
      <c r="X715" s="32">
        <v>2113.7399999999998</v>
      </c>
      <c r="Y715" s="32">
        <v>2106.2199999999998</v>
      </c>
      <c r="Z715" s="32">
        <v>2102.4699999999998</v>
      </c>
    </row>
    <row r="716" spans="2:26" x14ac:dyDescent="0.25">
      <c r="B716" s="31">
        <f t="shared" si="16"/>
        <v>43852</v>
      </c>
      <c r="C716" s="32">
        <v>2109.7399999999998</v>
      </c>
      <c r="D716" s="32">
        <v>2113.09</v>
      </c>
      <c r="E716" s="32">
        <v>2110.1999999999998</v>
      </c>
      <c r="F716" s="32">
        <v>2095.79</v>
      </c>
      <c r="G716" s="32">
        <v>2097.5300000000002</v>
      </c>
      <c r="H716" s="32">
        <v>2119.12</v>
      </c>
      <c r="I716" s="32">
        <v>2094.92</v>
      </c>
      <c r="J716" s="32">
        <v>2108.1799999999998</v>
      </c>
      <c r="K716" s="32">
        <v>2104.61</v>
      </c>
      <c r="L716" s="32">
        <v>2103.65</v>
      </c>
      <c r="M716" s="32">
        <v>2098.04</v>
      </c>
      <c r="N716" s="32">
        <v>2102.12</v>
      </c>
      <c r="O716" s="32">
        <v>2105.08</v>
      </c>
      <c r="P716" s="32">
        <v>2102.6799999999998</v>
      </c>
      <c r="Q716" s="32">
        <v>2109.5</v>
      </c>
      <c r="R716" s="32">
        <v>2105.89</v>
      </c>
      <c r="S716" s="32">
        <v>2105.87</v>
      </c>
      <c r="T716" s="32">
        <v>2112.16</v>
      </c>
      <c r="U716" s="32">
        <v>2113.85</v>
      </c>
      <c r="V716" s="32">
        <v>2117.0300000000002</v>
      </c>
      <c r="W716" s="32">
        <v>2115.87</v>
      </c>
      <c r="X716" s="32">
        <v>2120.69</v>
      </c>
      <c r="Y716" s="32">
        <v>2108.79</v>
      </c>
      <c r="Z716" s="32">
        <v>2106.6999999999998</v>
      </c>
    </row>
    <row r="717" spans="2:26" x14ac:dyDescent="0.25">
      <c r="B717" s="31">
        <f t="shared" si="16"/>
        <v>43853</v>
      </c>
      <c r="C717" s="32">
        <v>2115.79</v>
      </c>
      <c r="D717" s="32">
        <v>2116.67</v>
      </c>
      <c r="E717" s="32">
        <v>2112.69</v>
      </c>
      <c r="F717" s="32">
        <v>2098.86</v>
      </c>
      <c r="G717" s="32">
        <v>2102.54</v>
      </c>
      <c r="H717" s="32">
        <v>2117.9</v>
      </c>
      <c r="I717" s="32">
        <v>2102.9699999999998</v>
      </c>
      <c r="J717" s="32">
        <v>2120.58</v>
      </c>
      <c r="K717" s="32">
        <v>2126.85</v>
      </c>
      <c r="L717" s="32">
        <v>2127.65</v>
      </c>
      <c r="M717" s="32">
        <v>2125.58</v>
      </c>
      <c r="N717" s="32">
        <v>2130.7199999999998</v>
      </c>
      <c r="O717" s="32">
        <v>2130.41</v>
      </c>
      <c r="P717" s="32">
        <v>2130.4</v>
      </c>
      <c r="Q717" s="32">
        <v>2129.29</v>
      </c>
      <c r="R717" s="32">
        <v>2127.11</v>
      </c>
      <c r="S717" s="32">
        <v>2129.2399999999998</v>
      </c>
      <c r="T717" s="32">
        <v>2132</v>
      </c>
      <c r="U717" s="32">
        <v>2132.98</v>
      </c>
      <c r="V717" s="32">
        <v>2133.77</v>
      </c>
      <c r="W717" s="32">
        <v>2134.9499999999998</v>
      </c>
      <c r="X717" s="32">
        <v>2130.0300000000002</v>
      </c>
      <c r="Y717" s="32">
        <v>2119.69</v>
      </c>
      <c r="Z717" s="32">
        <v>2105.0700000000002</v>
      </c>
    </row>
    <row r="718" spans="2:26" x14ac:dyDescent="0.25">
      <c r="B718" s="31">
        <f t="shared" si="16"/>
        <v>43854</v>
      </c>
      <c r="C718" s="32">
        <v>2114.06</v>
      </c>
      <c r="D718" s="32">
        <v>2115.2199999999998</v>
      </c>
      <c r="E718" s="32">
        <v>2104.36</v>
      </c>
      <c r="F718" s="32">
        <v>2099.7199999999998</v>
      </c>
      <c r="G718" s="32">
        <v>2119.41</v>
      </c>
      <c r="H718" s="32">
        <v>2118.87</v>
      </c>
      <c r="I718" s="32">
        <v>2116.35</v>
      </c>
      <c r="J718" s="32">
        <v>2138.67</v>
      </c>
      <c r="K718" s="32">
        <v>2127.9499999999998</v>
      </c>
      <c r="L718" s="32">
        <v>2123.96</v>
      </c>
      <c r="M718" s="32">
        <v>2122.5700000000002</v>
      </c>
      <c r="N718" s="32">
        <v>2129.16</v>
      </c>
      <c r="O718" s="32">
        <v>2129.98</v>
      </c>
      <c r="P718" s="32">
        <v>2129.0300000000002</v>
      </c>
      <c r="Q718" s="32">
        <v>2127.5500000000002</v>
      </c>
      <c r="R718" s="32">
        <v>2121.2800000000002</v>
      </c>
      <c r="S718" s="32">
        <v>2122.8000000000002</v>
      </c>
      <c r="T718" s="32">
        <v>2128.14</v>
      </c>
      <c r="U718" s="32">
        <v>2126.81</v>
      </c>
      <c r="V718" s="32">
        <v>2129.8000000000002</v>
      </c>
      <c r="W718" s="32">
        <v>2121.7399999999998</v>
      </c>
      <c r="X718" s="32">
        <v>2128.04</v>
      </c>
      <c r="Y718" s="32">
        <v>2118.83</v>
      </c>
      <c r="Z718" s="32">
        <v>2096.33</v>
      </c>
    </row>
    <row r="719" spans="2:26" x14ac:dyDescent="0.25">
      <c r="B719" s="31">
        <f t="shared" si="16"/>
        <v>43855</v>
      </c>
      <c r="C719" s="32">
        <v>2119.4899999999998</v>
      </c>
      <c r="D719" s="32">
        <v>2107.73</v>
      </c>
      <c r="E719" s="32">
        <v>2103.38</v>
      </c>
      <c r="F719" s="32">
        <v>2096.83</v>
      </c>
      <c r="G719" s="32">
        <v>2100.9899999999998</v>
      </c>
      <c r="H719" s="32">
        <v>2107.89</v>
      </c>
      <c r="I719" s="32">
        <v>2143.41</v>
      </c>
      <c r="J719" s="32">
        <v>2115.9299999999998</v>
      </c>
      <c r="K719" s="32">
        <v>2108.0700000000002</v>
      </c>
      <c r="L719" s="32">
        <v>2112.38</v>
      </c>
      <c r="M719" s="32">
        <v>2109.66</v>
      </c>
      <c r="N719" s="32">
        <v>2115.44</v>
      </c>
      <c r="O719" s="32">
        <v>2118.02</v>
      </c>
      <c r="P719" s="32">
        <v>2132.61</v>
      </c>
      <c r="Q719" s="32">
        <v>2125</v>
      </c>
      <c r="R719" s="32">
        <v>2125.73</v>
      </c>
      <c r="S719" s="32">
        <v>2122.73</v>
      </c>
      <c r="T719" s="32">
        <v>2119.41</v>
      </c>
      <c r="U719" s="32">
        <v>2117.5700000000002</v>
      </c>
      <c r="V719" s="32">
        <v>2115.73</v>
      </c>
      <c r="W719" s="32">
        <v>2123.13</v>
      </c>
      <c r="X719" s="32">
        <v>2095.37</v>
      </c>
      <c r="Y719" s="32">
        <v>2091.3200000000002</v>
      </c>
      <c r="Z719" s="32">
        <v>2110.84</v>
      </c>
    </row>
    <row r="720" spans="2:26" x14ac:dyDescent="0.25">
      <c r="B720" s="31">
        <f t="shared" si="16"/>
        <v>43856</v>
      </c>
      <c r="C720" s="32">
        <v>2088.73</v>
      </c>
      <c r="D720" s="32">
        <v>2084.1</v>
      </c>
      <c r="E720" s="32">
        <v>2079.14</v>
      </c>
      <c r="F720" s="32">
        <v>2073.9899999999998</v>
      </c>
      <c r="G720" s="32">
        <v>2084.17</v>
      </c>
      <c r="H720" s="32">
        <v>2085.34</v>
      </c>
      <c r="I720" s="32">
        <v>2150.1799999999998</v>
      </c>
      <c r="J720" s="32">
        <v>2091.5700000000002</v>
      </c>
      <c r="K720" s="32">
        <v>2102.19</v>
      </c>
      <c r="L720" s="32">
        <v>2105.63</v>
      </c>
      <c r="M720" s="32">
        <v>2122.6799999999998</v>
      </c>
      <c r="N720" s="32">
        <v>2130.89</v>
      </c>
      <c r="O720" s="32">
        <v>2134.0500000000002</v>
      </c>
      <c r="P720" s="32">
        <v>2133.91</v>
      </c>
      <c r="Q720" s="32">
        <v>2134</v>
      </c>
      <c r="R720" s="32">
        <v>2133.3200000000002</v>
      </c>
      <c r="S720" s="32">
        <v>2137.91</v>
      </c>
      <c r="T720" s="32">
        <v>2140.67</v>
      </c>
      <c r="U720" s="32">
        <v>2135.83</v>
      </c>
      <c r="V720" s="32">
        <v>2128.21</v>
      </c>
      <c r="W720" s="32">
        <v>2132.66</v>
      </c>
      <c r="X720" s="32">
        <v>2122.34</v>
      </c>
      <c r="Y720" s="32">
        <v>2085.19</v>
      </c>
      <c r="Z720" s="32">
        <v>2089.7600000000002</v>
      </c>
    </row>
    <row r="721" spans="2:26" x14ac:dyDescent="0.25">
      <c r="B721" s="31">
        <f t="shared" si="16"/>
        <v>43857</v>
      </c>
      <c r="C721" s="32">
        <v>2080.41</v>
      </c>
      <c r="D721" s="32">
        <v>2083.62</v>
      </c>
      <c r="E721" s="32">
        <v>2076.84</v>
      </c>
      <c r="F721" s="32">
        <v>2070.7199999999998</v>
      </c>
      <c r="G721" s="32">
        <v>2079.59</v>
      </c>
      <c r="H721" s="32">
        <v>2085.9</v>
      </c>
      <c r="I721" s="32">
        <v>2086.77</v>
      </c>
      <c r="J721" s="32">
        <v>2129.48</v>
      </c>
      <c r="K721" s="32">
        <v>2127.58</v>
      </c>
      <c r="L721" s="32">
        <v>2118.79</v>
      </c>
      <c r="M721" s="32">
        <v>2116.77</v>
      </c>
      <c r="N721" s="32">
        <v>2119.83</v>
      </c>
      <c r="O721" s="32">
        <v>2123.08</v>
      </c>
      <c r="P721" s="32">
        <v>2119.2199999999998</v>
      </c>
      <c r="Q721" s="32">
        <v>2119.46</v>
      </c>
      <c r="R721" s="32">
        <v>2116.19</v>
      </c>
      <c r="S721" s="32">
        <v>2116.1</v>
      </c>
      <c r="T721" s="32">
        <v>2114.96</v>
      </c>
      <c r="U721" s="32">
        <v>2118.5700000000002</v>
      </c>
      <c r="V721" s="32">
        <v>2122.91</v>
      </c>
      <c r="W721" s="32">
        <v>2121.17</v>
      </c>
      <c r="X721" s="32">
        <v>2113.5100000000002</v>
      </c>
      <c r="Y721" s="32">
        <v>2081.04</v>
      </c>
      <c r="Z721" s="32">
        <v>2085.31</v>
      </c>
    </row>
    <row r="722" spans="2:26" x14ac:dyDescent="0.25">
      <c r="B722" s="31">
        <f t="shared" si="16"/>
        <v>43858</v>
      </c>
      <c r="C722" s="32">
        <v>2085.7399999999998</v>
      </c>
      <c r="D722" s="32">
        <v>2081.69</v>
      </c>
      <c r="E722" s="32">
        <v>2080.83</v>
      </c>
      <c r="F722" s="32">
        <v>2077.66</v>
      </c>
      <c r="G722" s="32">
        <v>2082</v>
      </c>
      <c r="H722" s="32">
        <v>2081.9</v>
      </c>
      <c r="I722" s="32">
        <v>2089.52</v>
      </c>
      <c r="J722" s="32">
        <v>2128.4699999999998</v>
      </c>
      <c r="K722" s="32">
        <v>2115.1799999999998</v>
      </c>
      <c r="L722" s="32">
        <v>2110.81</v>
      </c>
      <c r="M722" s="32">
        <v>2109.2800000000002</v>
      </c>
      <c r="N722" s="32">
        <v>2116.44</v>
      </c>
      <c r="O722" s="32">
        <v>2117.7399999999998</v>
      </c>
      <c r="P722" s="32">
        <v>2115.73</v>
      </c>
      <c r="Q722" s="32">
        <v>2116.37</v>
      </c>
      <c r="R722" s="32">
        <v>2105.29</v>
      </c>
      <c r="S722" s="32">
        <v>2115.04</v>
      </c>
      <c r="T722" s="32">
        <v>2115.48</v>
      </c>
      <c r="U722" s="32">
        <v>2116.86</v>
      </c>
      <c r="V722" s="32">
        <v>2119.1999999999998</v>
      </c>
      <c r="W722" s="32">
        <v>2117.5500000000002</v>
      </c>
      <c r="X722" s="32">
        <v>2128.71</v>
      </c>
      <c r="Y722" s="32">
        <v>2095.79</v>
      </c>
      <c r="Z722" s="32">
        <v>2069.1799999999998</v>
      </c>
    </row>
    <row r="723" spans="2:26" x14ac:dyDescent="0.25">
      <c r="B723" s="31">
        <f t="shared" si="16"/>
        <v>43859</v>
      </c>
      <c r="C723" s="32">
        <v>2088.65</v>
      </c>
      <c r="D723" s="32">
        <v>2084.65</v>
      </c>
      <c r="E723" s="32">
        <v>2092.9</v>
      </c>
      <c r="F723" s="32">
        <v>2091</v>
      </c>
      <c r="G723" s="32">
        <v>2085.9499999999998</v>
      </c>
      <c r="H723" s="32">
        <v>2095.1999999999998</v>
      </c>
      <c r="I723" s="32">
        <v>2096.7600000000002</v>
      </c>
      <c r="J723" s="32">
        <v>2120.7600000000002</v>
      </c>
      <c r="K723" s="32">
        <v>2109.69</v>
      </c>
      <c r="L723" s="32">
        <v>2109.61</v>
      </c>
      <c r="M723" s="32">
        <v>2112.6</v>
      </c>
      <c r="N723" s="32">
        <v>2113.56</v>
      </c>
      <c r="O723" s="32">
        <v>2112.7600000000002</v>
      </c>
      <c r="P723" s="32">
        <v>2110.89</v>
      </c>
      <c r="Q723" s="32">
        <v>2109.2199999999998</v>
      </c>
      <c r="R723" s="32">
        <v>2108.69</v>
      </c>
      <c r="S723" s="32">
        <v>2110.42</v>
      </c>
      <c r="T723" s="32">
        <v>2112.29</v>
      </c>
      <c r="U723" s="32">
        <v>2112.17</v>
      </c>
      <c r="V723" s="32">
        <v>2119.17</v>
      </c>
      <c r="W723" s="32">
        <v>2111.35</v>
      </c>
      <c r="X723" s="32">
        <v>2120.1799999999998</v>
      </c>
      <c r="Y723" s="32">
        <v>2115.73</v>
      </c>
      <c r="Z723" s="32">
        <v>2097.77</v>
      </c>
    </row>
    <row r="724" spans="2:26" x14ac:dyDescent="0.25">
      <c r="B724" s="31">
        <f t="shared" si="16"/>
        <v>43860</v>
      </c>
      <c r="C724" s="32">
        <v>2085.0700000000002</v>
      </c>
      <c r="D724" s="32">
        <v>2085.16</v>
      </c>
      <c r="E724" s="32">
        <v>2080.46</v>
      </c>
      <c r="F724" s="32">
        <v>2075.42</v>
      </c>
      <c r="G724" s="32">
        <v>2077.66</v>
      </c>
      <c r="H724" s="32">
        <v>2081.92</v>
      </c>
      <c r="I724" s="32">
        <v>2088.27</v>
      </c>
      <c r="J724" s="32">
        <v>2102.96</v>
      </c>
      <c r="K724" s="32">
        <v>2103.1999999999998</v>
      </c>
      <c r="L724" s="32">
        <v>2110.04</v>
      </c>
      <c r="M724" s="32">
        <v>2114.5300000000002</v>
      </c>
      <c r="N724" s="32">
        <v>2114.6799999999998</v>
      </c>
      <c r="O724" s="32">
        <v>2110</v>
      </c>
      <c r="P724" s="32">
        <v>2108.61</v>
      </c>
      <c r="Q724" s="32">
        <v>2107.2800000000002</v>
      </c>
      <c r="R724" s="32">
        <v>2101.85</v>
      </c>
      <c r="S724" s="32">
        <v>2103.7199999999998</v>
      </c>
      <c r="T724" s="32">
        <v>2105.48</v>
      </c>
      <c r="U724" s="32">
        <v>2105.35</v>
      </c>
      <c r="V724" s="32">
        <v>2113.7199999999998</v>
      </c>
      <c r="W724" s="32">
        <v>2110.85</v>
      </c>
      <c r="X724" s="32">
        <v>2108.63</v>
      </c>
      <c r="Y724" s="32">
        <v>2105.38</v>
      </c>
      <c r="Z724" s="32">
        <v>2092.65</v>
      </c>
    </row>
    <row r="725" spans="2:26" x14ac:dyDescent="0.25">
      <c r="B725" s="31">
        <f t="shared" si="16"/>
        <v>43861</v>
      </c>
      <c r="C725" s="32">
        <v>2083.6799999999998</v>
      </c>
      <c r="D725" s="32">
        <v>2074.64</v>
      </c>
      <c r="E725" s="32">
        <v>2068.92</v>
      </c>
      <c r="F725" s="32">
        <v>2071.14</v>
      </c>
      <c r="G725" s="32">
        <v>2085.1799999999998</v>
      </c>
      <c r="H725" s="32">
        <v>2088.89</v>
      </c>
      <c r="I725" s="32">
        <v>2087.86</v>
      </c>
      <c r="J725" s="32">
        <v>2105.83</v>
      </c>
      <c r="K725" s="32">
        <v>2098.0300000000002</v>
      </c>
      <c r="L725" s="32">
        <v>2097.41</v>
      </c>
      <c r="M725" s="32">
        <v>2111.31</v>
      </c>
      <c r="N725" s="32">
        <v>2113.52</v>
      </c>
      <c r="O725" s="32">
        <v>2106.94</v>
      </c>
      <c r="P725" s="32">
        <v>2105.2600000000002</v>
      </c>
      <c r="Q725" s="32">
        <v>2101.7399999999998</v>
      </c>
      <c r="R725" s="32">
        <v>2095.1</v>
      </c>
      <c r="S725" s="32">
        <v>2094.4299999999998</v>
      </c>
      <c r="T725" s="32">
        <v>2097.8200000000002</v>
      </c>
      <c r="U725" s="32">
        <v>2098.9699999999998</v>
      </c>
      <c r="V725" s="32">
        <v>2111.2199999999998</v>
      </c>
      <c r="W725" s="32">
        <v>2103.12</v>
      </c>
      <c r="X725" s="32">
        <v>2106.4699999999998</v>
      </c>
      <c r="Y725" s="32">
        <v>2105.09</v>
      </c>
      <c r="Z725" s="32">
        <v>2095.59</v>
      </c>
    </row>
    <row r="726" spans="2:26" x14ac:dyDescent="0.25"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2:26" ht="15" customHeight="1" x14ac:dyDescent="0.25">
      <c r="B727" s="64" t="s">
        <v>53</v>
      </c>
      <c r="C727" s="67" t="s">
        <v>69</v>
      </c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9"/>
    </row>
    <row r="728" spans="2:26" x14ac:dyDescent="0.25">
      <c r="B728" s="65"/>
      <c r="C728" s="28">
        <v>0</v>
      </c>
      <c r="D728" s="28">
        <v>4.1666666666666664E-2</v>
      </c>
      <c r="E728" s="28">
        <v>8.3333333333333329E-2</v>
      </c>
      <c r="F728" s="28">
        <v>0.125</v>
      </c>
      <c r="G728" s="28">
        <v>0.16666666666666666</v>
      </c>
      <c r="H728" s="28">
        <v>0.20833333333333334</v>
      </c>
      <c r="I728" s="28">
        <v>0.25</v>
      </c>
      <c r="J728" s="28">
        <v>0.29166666666666669</v>
      </c>
      <c r="K728" s="28">
        <v>0.33333333333333331</v>
      </c>
      <c r="L728" s="28">
        <v>0.375</v>
      </c>
      <c r="M728" s="28">
        <v>0.41666666666666669</v>
      </c>
      <c r="N728" s="28">
        <v>0.45833333333333331</v>
      </c>
      <c r="O728" s="28">
        <v>0.5</v>
      </c>
      <c r="P728" s="28">
        <v>0.54166666666666663</v>
      </c>
      <c r="Q728" s="28">
        <v>0.58333333333333337</v>
      </c>
      <c r="R728" s="28">
        <v>0.625</v>
      </c>
      <c r="S728" s="28">
        <v>0.66666666666666663</v>
      </c>
      <c r="T728" s="28">
        <v>0.70833333333333337</v>
      </c>
      <c r="U728" s="28">
        <v>0.75</v>
      </c>
      <c r="V728" s="28">
        <v>0.79166666666666663</v>
      </c>
      <c r="W728" s="28">
        <v>0.83333333333333337</v>
      </c>
      <c r="X728" s="28">
        <v>0.875</v>
      </c>
      <c r="Y728" s="28">
        <v>0.91666666666666663</v>
      </c>
      <c r="Z728" s="28">
        <v>0.95833333333333337</v>
      </c>
    </row>
    <row r="729" spans="2:26" x14ac:dyDescent="0.25">
      <c r="B729" s="65"/>
      <c r="C729" s="29" t="s">
        <v>54</v>
      </c>
      <c r="D729" s="29" t="s">
        <v>54</v>
      </c>
      <c r="E729" s="29" t="s">
        <v>54</v>
      </c>
      <c r="F729" s="29" t="s">
        <v>54</v>
      </c>
      <c r="G729" s="29" t="s">
        <v>54</v>
      </c>
      <c r="H729" s="29" t="s">
        <v>54</v>
      </c>
      <c r="I729" s="29" t="s">
        <v>54</v>
      </c>
      <c r="J729" s="29" t="s">
        <v>54</v>
      </c>
      <c r="K729" s="29" t="s">
        <v>54</v>
      </c>
      <c r="L729" s="29" t="s">
        <v>54</v>
      </c>
      <c r="M729" s="29" t="s">
        <v>54</v>
      </c>
      <c r="N729" s="29" t="s">
        <v>54</v>
      </c>
      <c r="O729" s="29" t="s">
        <v>54</v>
      </c>
      <c r="P729" s="29" t="s">
        <v>54</v>
      </c>
      <c r="Q729" s="29" t="s">
        <v>54</v>
      </c>
      <c r="R729" s="29" t="s">
        <v>54</v>
      </c>
      <c r="S729" s="29" t="s">
        <v>54</v>
      </c>
      <c r="T729" s="29" t="s">
        <v>54</v>
      </c>
      <c r="U729" s="29" t="s">
        <v>54</v>
      </c>
      <c r="V729" s="29" t="s">
        <v>54</v>
      </c>
      <c r="W729" s="29" t="s">
        <v>54</v>
      </c>
      <c r="X729" s="29" t="s">
        <v>54</v>
      </c>
      <c r="Y729" s="29" t="s">
        <v>54</v>
      </c>
      <c r="Z729" s="29" t="s">
        <v>55</v>
      </c>
    </row>
    <row r="730" spans="2:26" x14ac:dyDescent="0.25">
      <c r="B730" s="66"/>
      <c r="C730" s="30">
        <v>4.1666666666666664E-2</v>
      </c>
      <c r="D730" s="30">
        <v>8.3333333333333329E-2</v>
      </c>
      <c r="E730" s="30">
        <v>0.125</v>
      </c>
      <c r="F730" s="30">
        <v>0.16666666666666666</v>
      </c>
      <c r="G730" s="30">
        <v>0.20833333333333334</v>
      </c>
      <c r="H730" s="30">
        <v>0.25</v>
      </c>
      <c r="I730" s="30">
        <v>0.29166666666666669</v>
      </c>
      <c r="J730" s="30">
        <v>0.33333333333333331</v>
      </c>
      <c r="K730" s="30">
        <v>0.375</v>
      </c>
      <c r="L730" s="30">
        <v>0.41666666666666669</v>
      </c>
      <c r="M730" s="30">
        <v>0.45833333333333331</v>
      </c>
      <c r="N730" s="30">
        <v>0.5</v>
      </c>
      <c r="O730" s="30">
        <v>0.54166666666666663</v>
      </c>
      <c r="P730" s="30">
        <v>0.58333333333333337</v>
      </c>
      <c r="Q730" s="30">
        <v>0.625</v>
      </c>
      <c r="R730" s="30">
        <v>0.66666666666666663</v>
      </c>
      <c r="S730" s="30">
        <v>0.70833333333333337</v>
      </c>
      <c r="T730" s="30">
        <v>0.75</v>
      </c>
      <c r="U730" s="30">
        <v>0.79166666666666663</v>
      </c>
      <c r="V730" s="30">
        <v>0.83333333333333337</v>
      </c>
      <c r="W730" s="30">
        <v>0.875</v>
      </c>
      <c r="X730" s="30">
        <v>0.91666666666666663</v>
      </c>
      <c r="Y730" s="30">
        <v>0.95833333333333337</v>
      </c>
      <c r="Z730" s="30">
        <v>0</v>
      </c>
    </row>
    <row r="731" spans="2:26" x14ac:dyDescent="0.25">
      <c r="B731" s="31">
        <f>IF(B52=0,"",B52)</f>
        <v>43831</v>
      </c>
      <c r="C731" s="32">
        <v>80.75</v>
      </c>
      <c r="D731" s="32">
        <v>81.069999999999993</v>
      </c>
      <c r="E731" s="32">
        <v>80.959999999999994</v>
      </c>
      <c r="F731" s="32">
        <v>80.38</v>
      </c>
      <c r="G731" s="32">
        <v>80.27</v>
      </c>
      <c r="H731" s="32">
        <v>80.11</v>
      </c>
      <c r="I731" s="32">
        <v>80.540000000000006</v>
      </c>
      <c r="J731" s="32">
        <v>80.05</v>
      </c>
      <c r="K731" s="32">
        <v>81.180000000000007</v>
      </c>
      <c r="L731" s="32">
        <v>81.099999999999994</v>
      </c>
      <c r="M731" s="32">
        <v>80.84</v>
      </c>
      <c r="N731" s="32">
        <v>80.91</v>
      </c>
      <c r="O731" s="32">
        <v>81.3</v>
      </c>
      <c r="P731" s="32">
        <v>81.08</v>
      </c>
      <c r="Q731" s="32">
        <v>81.41</v>
      </c>
      <c r="R731" s="32">
        <v>81.06</v>
      </c>
      <c r="S731" s="32">
        <v>81.06</v>
      </c>
      <c r="T731" s="32">
        <v>81.44</v>
      </c>
      <c r="U731" s="32">
        <v>81.33</v>
      </c>
      <c r="V731" s="32">
        <v>81.27</v>
      </c>
      <c r="W731" s="32">
        <v>81.430000000000007</v>
      </c>
      <c r="X731" s="32">
        <v>81.13</v>
      </c>
      <c r="Y731" s="32">
        <v>80.930000000000007</v>
      </c>
      <c r="Z731" s="32">
        <v>80.55</v>
      </c>
    </row>
    <row r="732" spans="2:26" x14ac:dyDescent="0.25">
      <c r="B732" s="31">
        <f t="shared" ref="B732:B761" si="17">IF(B53=0,"",B53)</f>
        <v>43832</v>
      </c>
      <c r="C732" s="32">
        <v>81.64</v>
      </c>
      <c r="D732" s="32">
        <v>80.900000000000006</v>
      </c>
      <c r="E732" s="32">
        <v>81.41</v>
      </c>
      <c r="F732" s="32">
        <v>80.62</v>
      </c>
      <c r="G732" s="32">
        <v>80.86</v>
      </c>
      <c r="H732" s="32">
        <v>80.55</v>
      </c>
      <c r="I732" s="32">
        <v>80.540000000000006</v>
      </c>
      <c r="J732" s="32">
        <v>80.94</v>
      </c>
      <c r="K732" s="32">
        <v>81.319999999999993</v>
      </c>
      <c r="L732" s="32">
        <v>82.67</v>
      </c>
      <c r="M732" s="32">
        <v>82.95</v>
      </c>
      <c r="N732" s="32">
        <v>82.7</v>
      </c>
      <c r="O732" s="32">
        <v>82.83</v>
      </c>
      <c r="P732" s="32">
        <v>83.1</v>
      </c>
      <c r="Q732" s="32">
        <v>82.99</v>
      </c>
      <c r="R732" s="32">
        <v>83.44</v>
      </c>
      <c r="S732" s="32">
        <v>82.77</v>
      </c>
      <c r="T732" s="32">
        <v>82.89</v>
      </c>
      <c r="U732" s="32">
        <v>82.82</v>
      </c>
      <c r="V732" s="32">
        <v>82.43</v>
      </c>
      <c r="W732" s="32">
        <v>82.65</v>
      </c>
      <c r="X732" s="32">
        <v>83.08</v>
      </c>
      <c r="Y732" s="32">
        <v>82.3</v>
      </c>
      <c r="Z732" s="32">
        <v>81.22</v>
      </c>
    </row>
    <row r="733" spans="2:26" x14ac:dyDescent="0.25">
      <c r="B733" s="31">
        <f t="shared" si="17"/>
        <v>43833</v>
      </c>
      <c r="C733" s="32">
        <v>81.88</v>
      </c>
      <c r="D733" s="32">
        <v>81.510000000000005</v>
      </c>
      <c r="E733" s="32">
        <v>80.91</v>
      </c>
      <c r="F733" s="32">
        <v>80.650000000000006</v>
      </c>
      <c r="G733" s="32">
        <v>80.8</v>
      </c>
      <c r="H733" s="32">
        <v>80.89</v>
      </c>
      <c r="I733" s="32">
        <v>80.69</v>
      </c>
      <c r="J733" s="32">
        <v>81.3</v>
      </c>
      <c r="K733" s="32">
        <v>81.14</v>
      </c>
      <c r="L733" s="32">
        <v>81.66</v>
      </c>
      <c r="M733" s="32">
        <v>81.39</v>
      </c>
      <c r="N733" s="32">
        <v>81.93</v>
      </c>
      <c r="O733" s="32">
        <v>81.98</v>
      </c>
      <c r="P733" s="32">
        <v>82.26</v>
      </c>
      <c r="Q733" s="32">
        <v>82.23</v>
      </c>
      <c r="R733" s="32">
        <v>82.19</v>
      </c>
      <c r="S733" s="32">
        <v>82.23</v>
      </c>
      <c r="T733" s="32">
        <v>82.42</v>
      </c>
      <c r="U733" s="32">
        <v>82.32</v>
      </c>
      <c r="V733" s="32">
        <v>82.41</v>
      </c>
      <c r="W733" s="32">
        <v>82.24</v>
      </c>
      <c r="X733" s="32">
        <v>82.41</v>
      </c>
      <c r="Y733" s="32">
        <v>81.2</v>
      </c>
      <c r="Z733" s="32">
        <v>81.16</v>
      </c>
    </row>
    <row r="734" spans="2:26" x14ac:dyDescent="0.25">
      <c r="B734" s="31">
        <f t="shared" si="17"/>
        <v>43834</v>
      </c>
      <c r="C734" s="32">
        <v>81.510000000000005</v>
      </c>
      <c r="D734" s="32">
        <v>81.05</v>
      </c>
      <c r="E734" s="32">
        <v>80.760000000000005</v>
      </c>
      <c r="F734" s="32">
        <v>80.63</v>
      </c>
      <c r="G734" s="32">
        <v>80.67</v>
      </c>
      <c r="H734" s="32">
        <v>80.45</v>
      </c>
      <c r="I734" s="32">
        <v>80.430000000000007</v>
      </c>
      <c r="J734" s="32">
        <v>80.650000000000006</v>
      </c>
      <c r="K734" s="32">
        <v>81.760000000000005</v>
      </c>
      <c r="L734" s="32">
        <v>82.23</v>
      </c>
      <c r="M734" s="32">
        <v>82.08</v>
      </c>
      <c r="N734" s="32">
        <v>82.11</v>
      </c>
      <c r="O734" s="32">
        <v>82.15</v>
      </c>
      <c r="P734" s="32">
        <v>82.06</v>
      </c>
      <c r="Q734" s="32">
        <v>82.03</v>
      </c>
      <c r="R734" s="32">
        <v>81.91</v>
      </c>
      <c r="S734" s="32">
        <v>82.03</v>
      </c>
      <c r="T734" s="32">
        <v>82.27</v>
      </c>
      <c r="U734" s="32">
        <v>82.14</v>
      </c>
      <c r="V734" s="32">
        <v>82.13</v>
      </c>
      <c r="W734" s="32">
        <v>82.34</v>
      </c>
      <c r="X734" s="32">
        <v>82.6</v>
      </c>
      <c r="Y734" s="32">
        <v>82.38</v>
      </c>
      <c r="Z734" s="32">
        <v>81.040000000000006</v>
      </c>
    </row>
    <row r="735" spans="2:26" x14ac:dyDescent="0.25">
      <c r="B735" s="31">
        <f t="shared" si="17"/>
        <v>43835</v>
      </c>
      <c r="C735" s="32">
        <v>81.08</v>
      </c>
      <c r="D735" s="32">
        <v>81.47</v>
      </c>
      <c r="E735" s="32">
        <v>81.08</v>
      </c>
      <c r="F735" s="32">
        <v>80.77</v>
      </c>
      <c r="G735" s="32">
        <v>80.75</v>
      </c>
      <c r="H735" s="32">
        <v>80.59</v>
      </c>
      <c r="I735" s="32">
        <v>81.19</v>
      </c>
      <c r="J735" s="32">
        <v>80.48</v>
      </c>
      <c r="K735" s="32">
        <v>82.26</v>
      </c>
      <c r="L735" s="32">
        <v>82.05</v>
      </c>
      <c r="M735" s="32">
        <v>82.05</v>
      </c>
      <c r="N735" s="32">
        <v>82.16</v>
      </c>
      <c r="O735" s="32">
        <v>82.35</v>
      </c>
      <c r="P735" s="32">
        <v>82.15</v>
      </c>
      <c r="Q735" s="32">
        <v>81.96</v>
      </c>
      <c r="R735" s="32">
        <v>81.84</v>
      </c>
      <c r="S735" s="32">
        <v>81.86</v>
      </c>
      <c r="T735" s="32">
        <v>81.83</v>
      </c>
      <c r="U735" s="32">
        <v>81.89</v>
      </c>
      <c r="V735" s="32">
        <v>82.09</v>
      </c>
      <c r="W735" s="32">
        <v>82.3</v>
      </c>
      <c r="X735" s="32">
        <v>82.43</v>
      </c>
      <c r="Y735" s="32">
        <v>82.13</v>
      </c>
      <c r="Z735" s="32">
        <v>80.86</v>
      </c>
    </row>
    <row r="736" spans="2:26" x14ac:dyDescent="0.25">
      <c r="B736" s="31">
        <f t="shared" si="17"/>
        <v>43836</v>
      </c>
      <c r="C736" s="32">
        <v>81.56</v>
      </c>
      <c r="D736" s="32">
        <v>81.19</v>
      </c>
      <c r="E736" s="32">
        <v>80.89</v>
      </c>
      <c r="F736" s="32">
        <v>80.8</v>
      </c>
      <c r="G736" s="32">
        <v>81.510000000000005</v>
      </c>
      <c r="H736" s="32">
        <v>81</v>
      </c>
      <c r="I736" s="32">
        <v>80.8</v>
      </c>
      <c r="J736" s="32">
        <v>81.14</v>
      </c>
      <c r="K736" s="32">
        <v>81.599999999999994</v>
      </c>
      <c r="L736" s="32">
        <v>82.25</v>
      </c>
      <c r="M736" s="32">
        <v>82.5</v>
      </c>
      <c r="N736" s="32">
        <v>82.48</v>
      </c>
      <c r="O736" s="32">
        <v>82.79</v>
      </c>
      <c r="P736" s="32">
        <v>82.91</v>
      </c>
      <c r="Q736" s="32">
        <v>82.92</v>
      </c>
      <c r="R736" s="32">
        <v>82.97</v>
      </c>
      <c r="S736" s="32">
        <v>83.08</v>
      </c>
      <c r="T736" s="32">
        <v>83.12</v>
      </c>
      <c r="U736" s="32">
        <v>83.06</v>
      </c>
      <c r="V736" s="32">
        <v>83.26</v>
      </c>
      <c r="W736" s="32">
        <v>83.34</v>
      </c>
      <c r="X736" s="32">
        <v>82.97</v>
      </c>
      <c r="Y736" s="32">
        <v>82.35</v>
      </c>
      <c r="Z736" s="32">
        <v>81.37</v>
      </c>
    </row>
    <row r="737" spans="2:26" x14ac:dyDescent="0.25">
      <c r="B737" s="31">
        <f t="shared" si="17"/>
        <v>43837</v>
      </c>
      <c r="C737" s="32">
        <v>81.430000000000007</v>
      </c>
      <c r="D737" s="32">
        <v>81.290000000000006</v>
      </c>
      <c r="E737" s="32">
        <v>81</v>
      </c>
      <c r="F737" s="32">
        <v>80.86</v>
      </c>
      <c r="G737" s="32">
        <v>81.650000000000006</v>
      </c>
      <c r="H737" s="32">
        <v>81.069999999999993</v>
      </c>
      <c r="I737" s="32">
        <v>80.83</v>
      </c>
      <c r="J737" s="32">
        <v>81</v>
      </c>
      <c r="K737" s="32">
        <v>81.209999999999994</v>
      </c>
      <c r="L737" s="32">
        <v>81.63</v>
      </c>
      <c r="M737" s="32">
        <v>81.61</v>
      </c>
      <c r="N737" s="32">
        <v>81.58</v>
      </c>
      <c r="O737" s="32">
        <v>81.98</v>
      </c>
      <c r="P737" s="32">
        <v>82.04</v>
      </c>
      <c r="Q737" s="32">
        <v>81.94</v>
      </c>
      <c r="R737" s="32">
        <v>81.91</v>
      </c>
      <c r="S737" s="32">
        <v>81.99</v>
      </c>
      <c r="T737" s="32">
        <v>82.1</v>
      </c>
      <c r="U737" s="32">
        <v>82.07</v>
      </c>
      <c r="V737" s="32">
        <v>82.2</v>
      </c>
      <c r="W737" s="32">
        <v>82.38</v>
      </c>
      <c r="X737" s="32">
        <v>82.6</v>
      </c>
      <c r="Y737" s="32">
        <v>82.13</v>
      </c>
      <c r="Z737" s="32">
        <v>81.44</v>
      </c>
    </row>
    <row r="738" spans="2:26" x14ac:dyDescent="0.25">
      <c r="B738" s="31">
        <f t="shared" si="17"/>
        <v>43838</v>
      </c>
      <c r="C738" s="32">
        <v>81.709999999999994</v>
      </c>
      <c r="D738" s="32">
        <v>81.650000000000006</v>
      </c>
      <c r="E738" s="32">
        <v>81.260000000000005</v>
      </c>
      <c r="F738" s="32">
        <v>81.31</v>
      </c>
      <c r="G738" s="32">
        <v>80.64</v>
      </c>
      <c r="H738" s="32">
        <v>80.58</v>
      </c>
      <c r="I738" s="32">
        <v>80.599999999999994</v>
      </c>
      <c r="J738" s="32">
        <v>80.62</v>
      </c>
      <c r="K738" s="32">
        <v>80.56</v>
      </c>
      <c r="L738" s="32">
        <v>81.73</v>
      </c>
      <c r="M738" s="32">
        <v>82.09</v>
      </c>
      <c r="N738" s="32">
        <v>82.19</v>
      </c>
      <c r="O738" s="32">
        <v>82.28</v>
      </c>
      <c r="P738" s="32">
        <v>82.31</v>
      </c>
      <c r="Q738" s="32">
        <v>82.33</v>
      </c>
      <c r="R738" s="32">
        <v>82.2</v>
      </c>
      <c r="S738" s="32">
        <v>82.27</v>
      </c>
      <c r="T738" s="32">
        <v>82.32</v>
      </c>
      <c r="U738" s="32">
        <v>82.34</v>
      </c>
      <c r="V738" s="32">
        <v>82.2</v>
      </c>
      <c r="W738" s="32">
        <v>82.35</v>
      </c>
      <c r="X738" s="32">
        <v>82.25</v>
      </c>
      <c r="Y738" s="32">
        <v>81.41</v>
      </c>
      <c r="Z738" s="32">
        <v>81.42</v>
      </c>
    </row>
    <row r="739" spans="2:26" x14ac:dyDescent="0.25">
      <c r="B739" s="31">
        <f t="shared" si="17"/>
        <v>43839</v>
      </c>
      <c r="C739" s="32">
        <v>80.69</v>
      </c>
      <c r="D739" s="32">
        <v>80.72</v>
      </c>
      <c r="E739" s="32">
        <v>80.28</v>
      </c>
      <c r="F739" s="32">
        <v>80.31</v>
      </c>
      <c r="G739" s="32">
        <v>80.400000000000006</v>
      </c>
      <c r="H739" s="32">
        <v>80.650000000000006</v>
      </c>
      <c r="I739" s="32">
        <v>81.81</v>
      </c>
      <c r="J739" s="32">
        <v>82.05</v>
      </c>
      <c r="K739" s="32">
        <v>81.63</v>
      </c>
      <c r="L739" s="32">
        <v>81.58</v>
      </c>
      <c r="M739" s="32">
        <v>81.760000000000005</v>
      </c>
      <c r="N739" s="32">
        <v>81.739999999999995</v>
      </c>
      <c r="O739" s="32">
        <v>81.66</v>
      </c>
      <c r="P739" s="32">
        <v>81.56</v>
      </c>
      <c r="Q739" s="32">
        <v>81.650000000000006</v>
      </c>
      <c r="R739" s="32">
        <v>81.63</v>
      </c>
      <c r="S739" s="32">
        <v>81.650000000000006</v>
      </c>
      <c r="T739" s="32">
        <v>81.77</v>
      </c>
      <c r="U739" s="32">
        <v>82.03</v>
      </c>
      <c r="V739" s="32">
        <v>81.97</v>
      </c>
      <c r="W739" s="32">
        <v>81.97</v>
      </c>
      <c r="X739" s="32">
        <v>82.34</v>
      </c>
      <c r="Y739" s="32">
        <v>81.819999999999993</v>
      </c>
      <c r="Z739" s="32">
        <v>79.94</v>
      </c>
    </row>
    <row r="740" spans="2:26" x14ac:dyDescent="0.25">
      <c r="B740" s="31">
        <f t="shared" si="17"/>
        <v>43840</v>
      </c>
      <c r="C740" s="32">
        <v>81.39</v>
      </c>
      <c r="D740" s="32">
        <v>80.75</v>
      </c>
      <c r="E740" s="32">
        <v>80.239999999999995</v>
      </c>
      <c r="F740" s="32">
        <v>80.349999999999994</v>
      </c>
      <c r="G740" s="32">
        <v>80.400000000000006</v>
      </c>
      <c r="H740" s="32">
        <v>80.95</v>
      </c>
      <c r="I740" s="32">
        <v>81.67</v>
      </c>
      <c r="J740" s="32">
        <v>81.8</v>
      </c>
      <c r="K740" s="32">
        <v>81.739999999999995</v>
      </c>
      <c r="L740" s="32">
        <v>82</v>
      </c>
      <c r="M740" s="32">
        <v>82.2</v>
      </c>
      <c r="N740" s="32">
        <v>82.15</v>
      </c>
      <c r="O740" s="32">
        <v>82.27</v>
      </c>
      <c r="P740" s="32">
        <v>82.23</v>
      </c>
      <c r="Q740" s="32">
        <v>82.23</v>
      </c>
      <c r="R740" s="32">
        <v>81.95</v>
      </c>
      <c r="S740" s="32">
        <v>82.14</v>
      </c>
      <c r="T740" s="32">
        <v>82.14</v>
      </c>
      <c r="U740" s="32">
        <v>82.09</v>
      </c>
      <c r="V740" s="32">
        <v>82.07</v>
      </c>
      <c r="W740" s="32">
        <v>81.87</v>
      </c>
      <c r="X740" s="32">
        <v>82.28</v>
      </c>
      <c r="Y740" s="32">
        <v>81.7</v>
      </c>
      <c r="Z740" s="32">
        <v>80.64</v>
      </c>
    </row>
    <row r="741" spans="2:26" x14ac:dyDescent="0.25">
      <c r="B741" s="31">
        <f t="shared" si="17"/>
        <v>43841</v>
      </c>
      <c r="C741" s="32">
        <v>81.17</v>
      </c>
      <c r="D741" s="32">
        <v>80.239999999999995</v>
      </c>
      <c r="E741" s="32">
        <v>80.02</v>
      </c>
      <c r="F741" s="32">
        <v>79.33</v>
      </c>
      <c r="G741" s="32">
        <v>79.400000000000006</v>
      </c>
      <c r="H741" s="32">
        <v>80.13</v>
      </c>
      <c r="I741" s="32">
        <v>80.430000000000007</v>
      </c>
      <c r="J741" s="32">
        <v>80.77</v>
      </c>
      <c r="K741" s="32">
        <v>81.97</v>
      </c>
      <c r="L741" s="32">
        <v>82.91</v>
      </c>
      <c r="M741" s="32">
        <v>83.13</v>
      </c>
      <c r="N741" s="32">
        <v>83.24</v>
      </c>
      <c r="O741" s="32">
        <v>83.15</v>
      </c>
      <c r="P741" s="32">
        <v>83.09</v>
      </c>
      <c r="Q741" s="32">
        <v>83.13</v>
      </c>
      <c r="R741" s="32">
        <v>82.98</v>
      </c>
      <c r="S741" s="32">
        <v>83.22</v>
      </c>
      <c r="T741" s="32">
        <v>83.31</v>
      </c>
      <c r="U741" s="32">
        <v>83.26</v>
      </c>
      <c r="V741" s="32">
        <v>83.12</v>
      </c>
      <c r="W741" s="32">
        <v>83.22</v>
      </c>
      <c r="X741" s="32">
        <v>82.85</v>
      </c>
      <c r="Y741" s="32">
        <v>81.760000000000005</v>
      </c>
      <c r="Z741" s="32">
        <v>80.7</v>
      </c>
    </row>
    <row r="742" spans="2:26" x14ac:dyDescent="0.25">
      <c r="B742" s="31">
        <f t="shared" si="17"/>
        <v>43842</v>
      </c>
      <c r="C742" s="32">
        <v>80.63</v>
      </c>
      <c r="D742" s="32">
        <v>80.38</v>
      </c>
      <c r="E742" s="32">
        <v>80.069999999999993</v>
      </c>
      <c r="F742" s="32">
        <v>79.56</v>
      </c>
      <c r="G742" s="32">
        <v>79.66</v>
      </c>
      <c r="H742" s="32">
        <v>79.81</v>
      </c>
      <c r="I742" s="32">
        <v>81.41</v>
      </c>
      <c r="J742" s="32">
        <v>81.77</v>
      </c>
      <c r="K742" s="32">
        <v>81.67</v>
      </c>
      <c r="L742" s="32">
        <v>82.89</v>
      </c>
      <c r="M742" s="32">
        <v>82.93</v>
      </c>
      <c r="N742" s="32">
        <v>83.1</v>
      </c>
      <c r="O742" s="32">
        <v>83.19</v>
      </c>
      <c r="P742" s="32">
        <v>83.09</v>
      </c>
      <c r="Q742" s="32">
        <v>83.1</v>
      </c>
      <c r="R742" s="32">
        <v>82.83</v>
      </c>
      <c r="S742" s="32">
        <v>82.97</v>
      </c>
      <c r="T742" s="32">
        <v>83.2</v>
      </c>
      <c r="U742" s="32">
        <v>82.87</v>
      </c>
      <c r="V742" s="32">
        <v>82.83</v>
      </c>
      <c r="W742" s="32">
        <v>83.04</v>
      </c>
      <c r="X742" s="32">
        <v>82.7</v>
      </c>
      <c r="Y742" s="32">
        <v>82.04</v>
      </c>
      <c r="Z742" s="32">
        <v>80.72</v>
      </c>
    </row>
    <row r="743" spans="2:26" x14ac:dyDescent="0.25">
      <c r="B743" s="31">
        <f t="shared" si="17"/>
        <v>43843</v>
      </c>
      <c r="C743" s="32">
        <v>80.09</v>
      </c>
      <c r="D743" s="32">
        <v>79.760000000000005</v>
      </c>
      <c r="E743" s="32">
        <v>79.69</v>
      </c>
      <c r="F743" s="32">
        <v>79.349999999999994</v>
      </c>
      <c r="G743" s="32">
        <v>79.48</v>
      </c>
      <c r="H743" s="32">
        <v>79.98</v>
      </c>
      <c r="I743" s="32">
        <v>80.88</v>
      </c>
      <c r="J743" s="32">
        <v>82.49</v>
      </c>
      <c r="K743" s="32">
        <v>82.56</v>
      </c>
      <c r="L743" s="32">
        <v>83.07</v>
      </c>
      <c r="M743" s="32">
        <v>83.49</v>
      </c>
      <c r="N743" s="32">
        <v>83.32</v>
      </c>
      <c r="O743" s="32">
        <v>83.25</v>
      </c>
      <c r="P743" s="32">
        <v>83.23</v>
      </c>
      <c r="Q743" s="32">
        <v>83.15</v>
      </c>
      <c r="R743" s="32">
        <v>82.89</v>
      </c>
      <c r="S743" s="32">
        <v>83.08</v>
      </c>
      <c r="T743" s="32">
        <v>83.04</v>
      </c>
      <c r="U743" s="32">
        <v>82.89</v>
      </c>
      <c r="V743" s="32">
        <v>82.69</v>
      </c>
      <c r="W743" s="32">
        <v>82.26</v>
      </c>
      <c r="X743" s="32">
        <v>81.709999999999994</v>
      </c>
      <c r="Y743" s="32">
        <v>80.91</v>
      </c>
      <c r="Z743" s="32">
        <v>80.290000000000006</v>
      </c>
    </row>
    <row r="744" spans="2:26" x14ac:dyDescent="0.25">
      <c r="B744" s="31">
        <f t="shared" si="17"/>
        <v>43844</v>
      </c>
      <c r="C744" s="32">
        <v>79.790000000000006</v>
      </c>
      <c r="D744" s="32">
        <v>79.33</v>
      </c>
      <c r="E744" s="32">
        <v>79.5</v>
      </c>
      <c r="F744" s="32">
        <v>79.319999999999993</v>
      </c>
      <c r="G744" s="32">
        <v>79.739999999999995</v>
      </c>
      <c r="H744" s="32">
        <v>79.2</v>
      </c>
      <c r="I744" s="32">
        <v>80.58</v>
      </c>
      <c r="J744" s="32">
        <v>81.459999999999994</v>
      </c>
      <c r="K744" s="32">
        <v>81.239999999999995</v>
      </c>
      <c r="L744" s="32">
        <v>80.959999999999994</v>
      </c>
      <c r="M744" s="32">
        <v>81.05</v>
      </c>
      <c r="N744" s="32">
        <v>81.03</v>
      </c>
      <c r="O744" s="32">
        <v>81.17</v>
      </c>
      <c r="P744" s="32">
        <v>81.209999999999994</v>
      </c>
      <c r="Q744" s="32">
        <v>81.099999999999994</v>
      </c>
      <c r="R744" s="32">
        <v>80.81</v>
      </c>
      <c r="S744" s="32">
        <v>81.099999999999994</v>
      </c>
      <c r="T744" s="32">
        <v>80.989999999999995</v>
      </c>
      <c r="U744" s="32">
        <v>81.19</v>
      </c>
      <c r="V744" s="32">
        <v>81.11</v>
      </c>
      <c r="W744" s="32">
        <v>81.27</v>
      </c>
      <c r="X744" s="32">
        <v>81.45</v>
      </c>
      <c r="Y744" s="32">
        <v>81.290000000000006</v>
      </c>
      <c r="Z744" s="32">
        <v>80.69</v>
      </c>
    </row>
    <row r="745" spans="2:26" x14ac:dyDescent="0.25">
      <c r="B745" s="31">
        <f t="shared" si="17"/>
        <v>43845</v>
      </c>
      <c r="C745" s="32">
        <v>81.36</v>
      </c>
      <c r="D745" s="32">
        <v>80.66</v>
      </c>
      <c r="E745" s="32">
        <v>80.540000000000006</v>
      </c>
      <c r="F745" s="32">
        <v>79.75</v>
      </c>
      <c r="G745" s="32">
        <v>79.98</v>
      </c>
      <c r="H745" s="32">
        <v>80.38</v>
      </c>
      <c r="I745" s="32">
        <v>81.2</v>
      </c>
      <c r="J745" s="32">
        <v>80.91</v>
      </c>
      <c r="K745" s="32">
        <v>81.73</v>
      </c>
      <c r="L745" s="32">
        <v>82.43</v>
      </c>
      <c r="M745" s="32">
        <v>82.59</v>
      </c>
      <c r="N745" s="32">
        <v>82.59</v>
      </c>
      <c r="O745" s="32">
        <v>82.37</v>
      </c>
      <c r="P745" s="32">
        <v>82.39</v>
      </c>
      <c r="Q745" s="32">
        <v>82.35</v>
      </c>
      <c r="R745" s="32">
        <v>82.34</v>
      </c>
      <c r="S745" s="32">
        <v>82.37</v>
      </c>
      <c r="T745" s="32">
        <v>81.94</v>
      </c>
      <c r="U745" s="32">
        <v>81.599999999999994</v>
      </c>
      <c r="V745" s="32">
        <v>81.48</v>
      </c>
      <c r="W745" s="32">
        <v>81.39</v>
      </c>
      <c r="X745" s="32">
        <v>81.58</v>
      </c>
      <c r="Y745" s="32">
        <v>81.069999999999993</v>
      </c>
      <c r="Z745" s="32">
        <v>81.13</v>
      </c>
    </row>
    <row r="746" spans="2:26" x14ac:dyDescent="0.25">
      <c r="B746" s="31">
        <f t="shared" si="17"/>
        <v>43846</v>
      </c>
      <c r="C746" s="32">
        <v>81.400000000000006</v>
      </c>
      <c r="D746" s="32">
        <v>80.599999999999994</v>
      </c>
      <c r="E746" s="32">
        <v>80.95</v>
      </c>
      <c r="F746" s="32">
        <v>80.63</v>
      </c>
      <c r="G746" s="32">
        <v>81.11</v>
      </c>
      <c r="H746" s="32">
        <v>80.44</v>
      </c>
      <c r="I746" s="32">
        <v>81.260000000000005</v>
      </c>
      <c r="J746" s="32">
        <v>81.709999999999994</v>
      </c>
      <c r="K746" s="32">
        <v>82.69</v>
      </c>
      <c r="L746" s="32">
        <v>82.79</v>
      </c>
      <c r="M746" s="32">
        <v>82.99</v>
      </c>
      <c r="N746" s="32">
        <v>82.99</v>
      </c>
      <c r="O746" s="32">
        <v>82.86</v>
      </c>
      <c r="P746" s="32">
        <v>82.94</v>
      </c>
      <c r="Q746" s="32">
        <v>83</v>
      </c>
      <c r="R746" s="32">
        <v>82.87</v>
      </c>
      <c r="S746" s="32">
        <v>83.08</v>
      </c>
      <c r="T746" s="32">
        <v>83.14</v>
      </c>
      <c r="U746" s="32">
        <v>82.99</v>
      </c>
      <c r="V746" s="32">
        <v>83.04</v>
      </c>
      <c r="W746" s="32">
        <v>82.87</v>
      </c>
      <c r="X746" s="32">
        <v>82.47</v>
      </c>
      <c r="Y746" s="32">
        <v>81.459999999999994</v>
      </c>
      <c r="Z746" s="32">
        <v>80.790000000000006</v>
      </c>
    </row>
    <row r="747" spans="2:26" x14ac:dyDescent="0.25">
      <c r="B747" s="31">
        <f t="shared" si="17"/>
        <v>43847</v>
      </c>
      <c r="C747" s="32">
        <v>80.900000000000006</v>
      </c>
      <c r="D747" s="32">
        <v>81.05</v>
      </c>
      <c r="E747" s="32">
        <v>81.11</v>
      </c>
      <c r="F747" s="32">
        <v>80.62</v>
      </c>
      <c r="G747" s="32">
        <v>80.7</v>
      </c>
      <c r="H747" s="32">
        <v>80.69</v>
      </c>
      <c r="I747" s="32">
        <v>81.06</v>
      </c>
      <c r="J747" s="32">
        <v>82.92</v>
      </c>
      <c r="K747" s="32">
        <v>83.29</v>
      </c>
      <c r="L747" s="32">
        <v>83.49</v>
      </c>
      <c r="M747" s="32">
        <v>83.59</v>
      </c>
      <c r="N747" s="32">
        <v>83.7</v>
      </c>
      <c r="O747" s="32">
        <v>83.62</v>
      </c>
      <c r="P747" s="32">
        <v>83.63</v>
      </c>
      <c r="Q747" s="32">
        <v>83.54</v>
      </c>
      <c r="R747" s="32">
        <v>83.41</v>
      </c>
      <c r="S747" s="32">
        <v>83.61</v>
      </c>
      <c r="T747" s="32">
        <v>83.51</v>
      </c>
      <c r="U747" s="32">
        <v>83.5</v>
      </c>
      <c r="V747" s="32">
        <v>83.5</v>
      </c>
      <c r="W747" s="32">
        <v>83.31</v>
      </c>
      <c r="X747" s="32">
        <v>83.53</v>
      </c>
      <c r="Y747" s="32">
        <v>82.87</v>
      </c>
      <c r="Z747" s="32">
        <v>81.61</v>
      </c>
    </row>
    <row r="748" spans="2:26" x14ac:dyDescent="0.25">
      <c r="B748" s="31">
        <f t="shared" si="17"/>
        <v>43848</v>
      </c>
      <c r="C748" s="32">
        <v>82.99</v>
      </c>
      <c r="D748" s="32">
        <v>82.63</v>
      </c>
      <c r="E748" s="32">
        <v>82.58</v>
      </c>
      <c r="F748" s="32">
        <v>82.23</v>
      </c>
      <c r="G748" s="32">
        <v>81.819999999999993</v>
      </c>
      <c r="H748" s="32">
        <v>81.319999999999993</v>
      </c>
      <c r="I748" s="32">
        <v>83.38</v>
      </c>
      <c r="J748" s="32">
        <v>83.75</v>
      </c>
      <c r="K748" s="32">
        <v>84.03</v>
      </c>
      <c r="L748" s="32">
        <v>84.27</v>
      </c>
      <c r="M748" s="32">
        <v>84.07</v>
      </c>
      <c r="N748" s="32">
        <v>84.18</v>
      </c>
      <c r="O748" s="32">
        <v>84.18</v>
      </c>
      <c r="P748" s="32">
        <v>84.14</v>
      </c>
      <c r="Q748" s="32">
        <v>84.08</v>
      </c>
      <c r="R748" s="32">
        <v>83.99</v>
      </c>
      <c r="S748" s="32">
        <v>84.19</v>
      </c>
      <c r="T748" s="32">
        <v>84.52</v>
      </c>
      <c r="U748" s="32">
        <v>84.29</v>
      </c>
      <c r="V748" s="32">
        <v>84.16</v>
      </c>
      <c r="W748" s="32">
        <v>84.26</v>
      </c>
      <c r="X748" s="32">
        <v>84.13</v>
      </c>
      <c r="Y748" s="32">
        <v>83.39</v>
      </c>
      <c r="Z748" s="32">
        <v>82.73</v>
      </c>
    </row>
    <row r="749" spans="2:26" x14ac:dyDescent="0.25">
      <c r="B749" s="31">
        <f t="shared" si="17"/>
        <v>43849</v>
      </c>
      <c r="C749" s="32">
        <v>82.45</v>
      </c>
      <c r="D749" s="32">
        <v>81.87</v>
      </c>
      <c r="E749" s="32">
        <v>81.209999999999994</v>
      </c>
      <c r="F749" s="32">
        <v>82.21</v>
      </c>
      <c r="G749" s="32">
        <v>81.55</v>
      </c>
      <c r="H749" s="32">
        <v>80.17</v>
      </c>
      <c r="I749" s="32">
        <v>83.17</v>
      </c>
      <c r="J749" s="32">
        <v>83.36</v>
      </c>
      <c r="K749" s="32">
        <v>82.05</v>
      </c>
      <c r="L749" s="32">
        <v>82.74</v>
      </c>
      <c r="M749" s="32">
        <v>83.17</v>
      </c>
      <c r="N749" s="32">
        <v>83.66</v>
      </c>
      <c r="O749" s="32">
        <v>83.91</v>
      </c>
      <c r="P749" s="32">
        <v>83.49</v>
      </c>
      <c r="Q749" s="32">
        <v>83.82</v>
      </c>
      <c r="R749" s="32">
        <v>83.42</v>
      </c>
      <c r="S749" s="32">
        <v>83.69</v>
      </c>
      <c r="T749" s="32">
        <v>83.84</v>
      </c>
      <c r="U749" s="32">
        <v>83.84</v>
      </c>
      <c r="V749" s="32">
        <v>83.68</v>
      </c>
      <c r="W749" s="32">
        <v>83.65</v>
      </c>
      <c r="X749" s="32">
        <v>82.71</v>
      </c>
      <c r="Y749" s="32">
        <v>80.989999999999995</v>
      </c>
      <c r="Z749" s="32">
        <v>82.03</v>
      </c>
    </row>
    <row r="750" spans="2:26" x14ac:dyDescent="0.25">
      <c r="B750" s="31">
        <f t="shared" si="17"/>
        <v>43850</v>
      </c>
      <c r="C750" s="32">
        <v>82.86</v>
      </c>
      <c r="D750" s="32">
        <v>82.15</v>
      </c>
      <c r="E750" s="32">
        <v>82.44</v>
      </c>
      <c r="F750" s="32">
        <v>82.32</v>
      </c>
      <c r="G750" s="32">
        <v>82.69</v>
      </c>
      <c r="H750" s="32">
        <v>81.819999999999993</v>
      </c>
      <c r="I750" s="32">
        <v>82.38</v>
      </c>
      <c r="J750" s="32">
        <v>83.84</v>
      </c>
      <c r="K750" s="32">
        <v>83.7</v>
      </c>
      <c r="L750" s="32">
        <v>83.76</v>
      </c>
      <c r="M750" s="32">
        <v>84.04</v>
      </c>
      <c r="N750" s="32">
        <v>83.93</v>
      </c>
      <c r="O750" s="32">
        <v>84.05</v>
      </c>
      <c r="P750" s="32">
        <v>84.01</v>
      </c>
      <c r="Q750" s="32">
        <v>83.36</v>
      </c>
      <c r="R750" s="32">
        <v>82.99</v>
      </c>
      <c r="S750" s="32">
        <v>83.14</v>
      </c>
      <c r="T750" s="32">
        <v>83.03</v>
      </c>
      <c r="U750" s="32">
        <v>83.05</v>
      </c>
      <c r="V750" s="32">
        <v>83.25</v>
      </c>
      <c r="W750" s="32">
        <v>82.91</v>
      </c>
      <c r="X750" s="32">
        <v>82.79</v>
      </c>
      <c r="Y750" s="32">
        <v>82.15</v>
      </c>
      <c r="Z750" s="32">
        <v>82.29</v>
      </c>
    </row>
    <row r="751" spans="2:26" x14ac:dyDescent="0.25">
      <c r="B751" s="31">
        <f t="shared" si="17"/>
        <v>43851</v>
      </c>
      <c r="C751" s="32">
        <v>80.489999999999995</v>
      </c>
      <c r="D751" s="32">
        <v>80.87</v>
      </c>
      <c r="E751" s="32">
        <v>80.98</v>
      </c>
      <c r="F751" s="32">
        <v>81.12</v>
      </c>
      <c r="G751" s="32">
        <v>81.17</v>
      </c>
      <c r="H751" s="32">
        <v>80.349999999999994</v>
      </c>
      <c r="I751" s="32">
        <v>81.16</v>
      </c>
      <c r="J751" s="32">
        <v>82.44</v>
      </c>
      <c r="K751" s="32">
        <v>82.78</v>
      </c>
      <c r="L751" s="32">
        <v>83.06</v>
      </c>
      <c r="M751" s="32">
        <v>83.07</v>
      </c>
      <c r="N751" s="32">
        <v>83.07</v>
      </c>
      <c r="O751" s="32">
        <v>82.89</v>
      </c>
      <c r="P751" s="32">
        <v>83.07</v>
      </c>
      <c r="Q751" s="32">
        <v>83.08</v>
      </c>
      <c r="R751" s="32">
        <v>82.79</v>
      </c>
      <c r="S751" s="32">
        <v>82.88</v>
      </c>
      <c r="T751" s="32">
        <v>83.03</v>
      </c>
      <c r="U751" s="32">
        <v>82.96</v>
      </c>
      <c r="V751" s="32">
        <v>82.87</v>
      </c>
      <c r="W751" s="32">
        <v>82.55</v>
      </c>
      <c r="X751" s="32">
        <v>82.23</v>
      </c>
      <c r="Y751" s="32">
        <v>81.849999999999994</v>
      </c>
      <c r="Z751" s="32">
        <v>81.66</v>
      </c>
    </row>
    <row r="752" spans="2:26" x14ac:dyDescent="0.25">
      <c r="B752" s="31">
        <f t="shared" si="17"/>
        <v>43852</v>
      </c>
      <c r="C752" s="32">
        <v>82.03</v>
      </c>
      <c r="D752" s="32">
        <v>82.2</v>
      </c>
      <c r="E752" s="32">
        <v>82.05</v>
      </c>
      <c r="F752" s="32">
        <v>81.33</v>
      </c>
      <c r="G752" s="32">
        <v>81.42</v>
      </c>
      <c r="H752" s="32">
        <v>82.5</v>
      </c>
      <c r="I752" s="32">
        <v>81.290000000000006</v>
      </c>
      <c r="J752" s="32">
        <v>81.95</v>
      </c>
      <c r="K752" s="32">
        <v>81.77</v>
      </c>
      <c r="L752" s="32">
        <v>81.72</v>
      </c>
      <c r="M752" s="32">
        <v>81.44</v>
      </c>
      <c r="N752" s="32">
        <v>81.650000000000006</v>
      </c>
      <c r="O752" s="32">
        <v>81.8</v>
      </c>
      <c r="P752" s="32">
        <v>81.680000000000007</v>
      </c>
      <c r="Q752" s="32">
        <v>82.02</v>
      </c>
      <c r="R752" s="32">
        <v>81.84</v>
      </c>
      <c r="S752" s="32">
        <v>81.83</v>
      </c>
      <c r="T752" s="32">
        <v>82.15</v>
      </c>
      <c r="U752" s="32">
        <v>82.23</v>
      </c>
      <c r="V752" s="32">
        <v>82.39</v>
      </c>
      <c r="W752" s="32">
        <v>82.33</v>
      </c>
      <c r="X752" s="32">
        <v>82.58</v>
      </c>
      <c r="Y752" s="32">
        <v>81.98</v>
      </c>
      <c r="Z752" s="32">
        <v>81.88</v>
      </c>
    </row>
    <row r="753" spans="2:26" x14ac:dyDescent="0.25">
      <c r="B753" s="31">
        <f t="shared" si="17"/>
        <v>43853</v>
      </c>
      <c r="C753" s="32">
        <v>82.33</v>
      </c>
      <c r="D753" s="32">
        <v>82.37</v>
      </c>
      <c r="E753" s="32">
        <v>82.18</v>
      </c>
      <c r="F753" s="32">
        <v>81.48</v>
      </c>
      <c r="G753" s="32">
        <v>81.67</v>
      </c>
      <c r="H753" s="32">
        <v>82.44</v>
      </c>
      <c r="I753" s="32">
        <v>81.69</v>
      </c>
      <c r="J753" s="32">
        <v>82.57</v>
      </c>
      <c r="K753" s="32">
        <v>82.88</v>
      </c>
      <c r="L753" s="32">
        <v>82.92</v>
      </c>
      <c r="M753" s="32">
        <v>82.82</v>
      </c>
      <c r="N753" s="32">
        <v>83.08</v>
      </c>
      <c r="O753" s="32">
        <v>83.06</v>
      </c>
      <c r="P753" s="32">
        <v>83.06</v>
      </c>
      <c r="Q753" s="32">
        <v>83.01</v>
      </c>
      <c r="R753" s="32">
        <v>82.9</v>
      </c>
      <c r="S753" s="32">
        <v>83</v>
      </c>
      <c r="T753" s="32">
        <v>83.14</v>
      </c>
      <c r="U753" s="32">
        <v>83.19</v>
      </c>
      <c r="V753" s="32">
        <v>83.23</v>
      </c>
      <c r="W753" s="32">
        <v>83.29</v>
      </c>
      <c r="X753" s="32">
        <v>83.04</v>
      </c>
      <c r="Y753" s="32">
        <v>82.53</v>
      </c>
      <c r="Z753" s="32">
        <v>81.790000000000006</v>
      </c>
    </row>
    <row r="754" spans="2:26" x14ac:dyDescent="0.25">
      <c r="B754" s="31">
        <f t="shared" si="17"/>
        <v>43854</v>
      </c>
      <c r="C754" s="32">
        <v>82.24</v>
      </c>
      <c r="D754" s="32">
        <v>82.3</v>
      </c>
      <c r="E754" s="32">
        <v>81.760000000000005</v>
      </c>
      <c r="F754" s="32">
        <v>81.53</v>
      </c>
      <c r="G754" s="32">
        <v>82.51</v>
      </c>
      <c r="H754" s="32">
        <v>82.48</v>
      </c>
      <c r="I754" s="32">
        <v>82.36</v>
      </c>
      <c r="J754" s="32">
        <v>83.47</v>
      </c>
      <c r="K754" s="32">
        <v>82.94</v>
      </c>
      <c r="L754" s="32">
        <v>82.74</v>
      </c>
      <c r="M754" s="32">
        <v>82.67</v>
      </c>
      <c r="N754" s="32">
        <v>83</v>
      </c>
      <c r="O754" s="32">
        <v>83.04</v>
      </c>
      <c r="P754" s="32">
        <v>82.99</v>
      </c>
      <c r="Q754" s="32">
        <v>82.92</v>
      </c>
      <c r="R754" s="32">
        <v>82.6</v>
      </c>
      <c r="S754" s="32">
        <v>82.68</v>
      </c>
      <c r="T754" s="32">
        <v>82.95</v>
      </c>
      <c r="U754" s="32">
        <v>82.88</v>
      </c>
      <c r="V754" s="32">
        <v>83.03</v>
      </c>
      <c r="W754" s="32">
        <v>82.63</v>
      </c>
      <c r="X754" s="32">
        <v>82.94</v>
      </c>
      <c r="Y754" s="32">
        <v>82.48</v>
      </c>
      <c r="Z754" s="32">
        <v>81.36</v>
      </c>
    </row>
    <row r="755" spans="2:26" x14ac:dyDescent="0.25">
      <c r="B755" s="31">
        <f t="shared" si="17"/>
        <v>43855</v>
      </c>
      <c r="C755" s="32">
        <v>82.52</v>
      </c>
      <c r="D755" s="32">
        <v>81.93</v>
      </c>
      <c r="E755" s="32">
        <v>81.709999999999994</v>
      </c>
      <c r="F755" s="32">
        <v>81.38</v>
      </c>
      <c r="G755" s="32">
        <v>81.59</v>
      </c>
      <c r="H755" s="32">
        <v>81.94</v>
      </c>
      <c r="I755" s="32">
        <v>83.71</v>
      </c>
      <c r="J755" s="32">
        <v>82.34</v>
      </c>
      <c r="K755" s="32">
        <v>81.94</v>
      </c>
      <c r="L755" s="32">
        <v>82.16</v>
      </c>
      <c r="M755" s="32">
        <v>82.02</v>
      </c>
      <c r="N755" s="32">
        <v>82.31</v>
      </c>
      <c r="O755" s="32">
        <v>82.44</v>
      </c>
      <c r="P755" s="32">
        <v>83.17</v>
      </c>
      <c r="Q755" s="32">
        <v>82.79</v>
      </c>
      <c r="R755" s="32">
        <v>82.83</v>
      </c>
      <c r="S755" s="32">
        <v>82.68</v>
      </c>
      <c r="T755" s="32">
        <v>82.51</v>
      </c>
      <c r="U755" s="32">
        <v>82.42</v>
      </c>
      <c r="V755" s="32">
        <v>82.33</v>
      </c>
      <c r="W755" s="32">
        <v>82.7</v>
      </c>
      <c r="X755" s="32">
        <v>81.31</v>
      </c>
      <c r="Y755" s="32">
        <v>81.11</v>
      </c>
      <c r="Z755" s="32">
        <v>82.08</v>
      </c>
    </row>
    <row r="756" spans="2:26" x14ac:dyDescent="0.25">
      <c r="B756" s="31">
        <f t="shared" si="17"/>
        <v>43856</v>
      </c>
      <c r="C756" s="32">
        <v>80.98</v>
      </c>
      <c r="D756" s="32">
        <v>80.75</v>
      </c>
      <c r="E756" s="32">
        <v>80.5</v>
      </c>
      <c r="F756" s="32">
        <v>80.239999999999995</v>
      </c>
      <c r="G756" s="32">
        <v>80.75</v>
      </c>
      <c r="H756" s="32">
        <v>80.81</v>
      </c>
      <c r="I756" s="32">
        <v>84.05</v>
      </c>
      <c r="J756" s="32">
        <v>81.12</v>
      </c>
      <c r="K756" s="32">
        <v>81.650000000000006</v>
      </c>
      <c r="L756" s="32">
        <v>81.819999999999993</v>
      </c>
      <c r="M756" s="32">
        <v>82.68</v>
      </c>
      <c r="N756" s="32">
        <v>83.09</v>
      </c>
      <c r="O756" s="32">
        <v>83.24</v>
      </c>
      <c r="P756" s="32">
        <v>83.24</v>
      </c>
      <c r="Q756" s="32">
        <v>83.24</v>
      </c>
      <c r="R756" s="32">
        <v>83.21</v>
      </c>
      <c r="S756" s="32">
        <v>83.44</v>
      </c>
      <c r="T756" s="32">
        <v>83.57</v>
      </c>
      <c r="U756" s="32">
        <v>83.33</v>
      </c>
      <c r="V756" s="32">
        <v>82.95</v>
      </c>
      <c r="W756" s="32">
        <v>83.17</v>
      </c>
      <c r="X756" s="32">
        <v>82.66</v>
      </c>
      <c r="Y756" s="32">
        <v>80.8</v>
      </c>
      <c r="Z756" s="32">
        <v>81.03</v>
      </c>
    </row>
    <row r="757" spans="2:26" x14ac:dyDescent="0.25">
      <c r="B757" s="31">
        <f t="shared" si="17"/>
        <v>43857</v>
      </c>
      <c r="C757" s="32">
        <v>80.56</v>
      </c>
      <c r="D757" s="32">
        <v>80.72</v>
      </c>
      <c r="E757" s="32">
        <v>80.38</v>
      </c>
      <c r="F757" s="32">
        <v>80.08</v>
      </c>
      <c r="G757" s="32">
        <v>80.52</v>
      </c>
      <c r="H757" s="32">
        <v>80.84</v>
      </c>
      <c r="I757" s="32">
        <v>80.88</v>
      </c>
      <c r="J757" s="32">
        <v>83.01</v>
      </c>
      <c r="K757" s="32">
        <v>82.92</v>
      </c>
      <c r="L757" s="32">
        <v>82.48</v>
      </c>
      <c r="M757" s="32">
        <v>82.38</v>
      </c>
      <c r="N757" s="32">
        <v>82.53</v>
      </c>
      <c r="O757" s="32">
        <v>82.69</v>
      </c>
      <c r="P757" s="32">
        <v>82.5</v>
      </c>
      <c r="Q757" s="32">
        <v>82.51</v>
      </c>
      <c r="R757" s="32">
        <v>82.35</v>
      </c>
      <c r="S757" s="32">
        <v>82.35</v>
      </c>
      <c r="T757" s="32">
        <v>82.29</v>
      </c>
      <c r="U757" s="32">
        <v>82.47</v>
      </c>
      <c r="V757" s="32">
        <v>82.69</v>
      </c>
      <c r="W757" s="32">
        <v>82.6</v>
      </c>
      <c r="X757" s="32">
        <v>82.22</v>
      </c>
      <c r="Y757" s="32">
        <v>80.59</v>
      </c>
      <c r="Z757" s="32">
        <v>80.81</v>
      </c>
    </row>
    <row r="758" spans="2:26" x14ac:dyDescent="0.25">
      <c r="B758" s="31">
        <f t="shared" si="17"/>
        <v>43858</v>
      </c>
      <c r="C758" s="32">
        <v>80.83</v>
      </c>
      <c r="D758" s="32">
        <v>80.63</v>
      </c>
      <c r="E758" s="32">
        <v>80.58</v>
      </c>
      <c r="F758" s="32">
        <v>80.42</v>
      </c>
      <c r="G758" s="32">
        <v>80.64</v>
      </c>
      <c r="H758" s="32">
        <v>80.64</v>
      </c>
      <c r="I758" s="32">
        <v>81.02</v>
      </c>
      <c r="J758" s="32">
        <v>82.96</v>
      </c>
      <c r="K758" s="32">
        <v>82.3</v>
      </c>
      <c r="L758" s="32">
        <v>82.08</v>
      </c>
      <c r="M758" s="32">
        <v>82</v>
      </c>
      <c r="N758" s="32">
        <v>82.36</v>
      </c>
      <c r="O758" s="32">
        <v>82.43</v>
      </c>
      <c r="P758" s="32">
        <v>82.33</v>
      </c>
      <c r="Q758" s="32">
        <v>82.36</v>
      </c>
      <c r="R758" s="32">
        <v>81.81</v>
      </c>
      <c r="S758" s="32">
        <v>82.29</v>
      </c>
      <c r="T758" s="32">
        <v>82.32</v>
      </c>
      <c r="U758" s="32">
        <v>82.38</v>
      </c>
      <c r="V758" s="32">
        <v>82.5</v>
      </c>
      <c r="W758" s="32">
        <v>82.42</v>
      </c>
      <c r="X758" s="32">
        <v>82.98</v>
      </c>
      <c r="Y758" s="32">
        <v>81.33</v>
      </c>
      <c r="Z758" s="32">
        <v>80</v>
      </c>
    </row>
    <row r="759" spans="2:26" x14ac:dyDescent="0.25">
      <c r="B759" s="31">
        <f t="shared" si="17"/>
        <v>43859</v>
      </c>
      <c r="C759" s="32">
        <v>80.97</v>
      </c>
      <c r="D759" s="32">
        <v>80.77</v>
      </c>
      <c r="E759" s="32">
        <v>81.19</v>
      </c>
      <c r="F759" s="32">
        <v>81.09</v>
      </c>
      <c r="G759" s="32">
        <v>80.84</v>
      </c>
      <c r="H759" s="32">
        <v>81.3</v>
      </c>
      <c r="I759" s="32">
        <v>81.38</v>
      </c>
      <c r="J759" s="32">
        <v>82.58</v>
      </c>
      <c r="K759" s="32">
        <v>82.03</v>
      </c>
      <c r="L759" s="32">
        <v>82.02</v>
      </c>
      <c r="M759" s="32">
        <v>82.17</v>
      </c>
      <c r="N759" s="32">
        <v>82.22</v>
      </c>
      <c r="O759" s="32">
        <v>82.18</v>
      </c>
      <c r="P759" s="32">
        <v>82.09</v>
      </c>
      <c r="Q759" s="32">
        <v>82</v>
      </c>
      <c r="R759" s="32">
        <v>81.98</v>
      </c>
      <c r="S759" s="32">
        <v>82.06</v>
      </c>
      <c r="T759" s="32">
        <v>82.16</v>
      </c>
      <c r="U759" s="32">
        <v>82.15</v>
      </c>
      <c r="V759" s="32">
        <v>82.5</v>
      </c>
      <c r="W759" s="32">
        <v>82.11</v>
      </c>
      <c r="X759" s="32">
        <v>82.55</v>
      </c>
      <c r="Y759" s="32">
        <v>82.33</v>
      </c>
      <c r="Z759" s="32">
        <v>81.430000000000007</v>
      </c>
    </row>
    <row r="760" spans="2:26" x14ac:dyDescent="0.25">
      <c r="B760" s="31">
        <f t="shared" si="17"/>
        <v>43860</v>
      </c>
      <c r="C760" s="32">
        <v>80.790000000000006</v>
      </c>
      <c r="D760" s="32">
        <v>80.8</v>
      </c>
      <c r="E760" s="32">
        <v>80.56</v>
      </c>
      <c r="F760" s="32">
        <v>80.31</v>
      </c>
      <c r="G760" s="32">
        <v>80.42</v>
      </c>
      <c r="H760" s="32">
        <v>80.64</v>
      </c>
      <c r="I760" s="32">
        <v>80.95</v>
      </c>
      <c r="J760" s="32">
        <v>81.69</v>
      </c>
      <c r="K760" s="32">
        <v>81.7</v>
      </c>
      <c r="L760" s="32">
        <v>82.04</v>
      </c>
      <c r="M760" s="32">
        <v>82.27</v>
      </c>
      <c r="N760" s="32">
        <v>82.27</v>
      </c>
      <c r="O760" s="32">
        <v>82.04</v>
      </c>
      <c r="P760" s="32">
        <v>81.97</v>
      </c>
      <c r="Q760" s="32">
        <v>81.900000000000006</v>
      </c>
      <c r="R760" s="32">
        <v>81.63</v>
      </c>
      <c r="S760" s="32">
        <v>81.73</v>
      </c>
      <c r="T760" s="32">
        <v>81.819999999999993</v>
      </c>
      <c r="U760" s="32">
        <v>81.81</v>
      </c>
      <c r="V760" s="32">
        <v>82.23</v>
      </c>
      <c r="W760" s="32">
        <v>82.08</v>
      </c>
      <c r="X760" s="32">
        <v>81.97</v>
      </c>
      <c r="Y760" s="32">
        <v>81.81</v>
      </c>
      <c r="Z760" s="32">
        <v>81.17</v>
      </c>
    </row>
    <row r="761" spans="2:26" x14ac:dyDescent="0.25">
      <c r="B761" s="31">
        <f t="shared" si="17"/>
        <v>43861</v>
      </c>
      <c r="C761" s="32">
        <v>80.72</v>
      </c>
      <c r="D761" s="32">
        <v>80.27</v>
      </c>
      <c r="E761" s="32">
        <v>79.989999999999995</v>
      </c>
      <c r="F761" s="32">
        <v>80.099999999999994</v>
      </c>
      <c r="G761" s="32">
        <v>80.8</v>
      </c>
      <c r="H761" s="32">
        <v>80.989999999999995</v>
      </c>
      <c r="I761" s="32">
        <v>80.930000000000007</v>
      </c>
      <c r="J761" s="32">
        <v>81.83</v>
      </c>
      <c r="K761" s="32">
        <v>81.44</v>
      </c>
      <c r="L761" s="32">
        <v>81.41</v>
      </c>
      <c r="M761" s="32">
        <v>82.11</v>
      </c>
      <c r="N761" s="32">
        <v>82.22</v>
      </c>
      <c r="O761" s="32">
        <v>81.89</v>
      </c>
      <c r="P761" s="32">
        <v>81.8</v>
      </c>
      <c r="Q761" s="32">
        <v>81.63</v>
      </c>
      <c r="R761" s="32">
        <v>81.3</v>
      </c>
      <c r="S761" s="32">
        <v>81.260000000000005</v>
      </c>
      <c r="T761" s="32">
        <v>81.430000000000007</v>
      </c>
      <c r="U761" s="32">
        <v>81.489999999999995</v>
      </c>
      <c r="V761" s="32">
        <v>82.1</v>
      </c>
      <c r="W761" s="32">
        <v>81.7</v>
      </c>
      <c r="X761" s="32">
        <v>81.86</v>
      </c>
      <c r="Y761" s="32">
        <v>81.8</v>
      </c>
      <c r="Z761" s="32">
        <v>81.319999999999993</v>
      </c>
    </row>
    <row r="762" spans="2:26" x14ac:dyDescent="0.25"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2:26" ht="15" customHeight="1" x14ac:dyDescent="0.25">
      <c r="B763" s="65" t="s">
        <v>53</v>
      </c>
      <c r="C763" s="67" t="s">
        <v>70</v>
      </c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9"/>
    </row>
    <row r="764" spans="2:26" x14ac:dyDescent="0.25">
      <c r="B764" s="70"/>
      <c r="C764" s="28">
        <v>0</v>
      </c>
      <c r="D764" s="28">
        <v>4.1666666666666664E-2</v>
      </c>
      <c r="E764" s="28">
        <v>8.3333333333333329E-2</v>
      </c>
      <c r="F764" s="28">
        <v>0.125</v>
      </c>
      <c r="G764" s="28">
        <v>0.16666666666666666</v>
      </c>
      <c r="H764" s="28">
        <v>0.20833333333333334</v>
      </c>
      <c r="I764" s="28">
        <v>0.25</v>
      </c>
      <c r="J764" s="28">
        <v>0.29166666666666669</v>
      </c>
      <c r="K764" s="28">
        <v>0.33333333333333331</v>
      </c>
      <c r="L764" s="28">
        <v>0.375</v>
      </c>
      <c r="M764" s="28">
        <v>0.41666666666666669</v>
      </c>
      <c r="N764" s="28">
        <v>0.45833333333333331</v>
      </c>
      <c r="O764" s="28">
        <v>0.5</v>
      </c>
      <c r="P764" s="28">
        <v>0.54166666666666663</v>
      </c>
      <c r="Q764" s="28">
        <v>0.58333333333333337</v>
      </c>
      <c r="R764" s="28">
        <v>0.625</v>
      </c>
      <c r="S764" s="28">
        <v>0.66666666666666663</v>
      </c>
      <c r="T764" s="28">
        <v>0.70833333333333337</v>
      </c>
      <c r="U764" s="28">
        <v>0.75</v>
      </c>
      <c r="V764" s="28">
        <v>0.79166666666666663</v>
      </c>
      <c r="W764" s="28">
        <v>0.83333333333333337</v>
      </c>
      <c r="X764" s="28">
        <v>0.875</v>
      </c>
      <c r="Y764" s="28">
        <v>0.91666666666666663</v>
      </c>
      <c r="Z764" s="28">
        <v>0.95833333333333337</v>
      </c>
    </row>
    <row r="765" spans="2:26" x14ac:dyDescent="0.25">
      <c r="B765" s="70"/>
      <c r="C765" s="29" t="s">
        <v>54</v>
      </c>
      <c r="D765" s="29" t="s">
        <v>54</v>
      </c>
      <c r="E765" s="29" t="s">
        <v>54</v>
      </c>
      <c r="F765" s="29" t="s">
        <v>54</v>
      </c>
      <c r="G765" s="29" t="s">
        <v>54</v>
      </c>
      <c r="H765" s="29" t="s">
        <v>54</v>
      </c>
      <c r="I765" s="29" t="s">
        <v>54</v>
      </c>
      <c r="J765" s="29" t="s">
        <v>54</v>
      </c>
      <c r="K765" s="29" t="s">
        <v>54</v>
      </c>
      <c r="L765" s="29" t="s">
        <v>54</v>
      </c>
      <c r="M765" s="29" t="s">
        <v>54</v>
      </c>
      <c r="N765" s="29" t="s">
        <v>54</v>
      </c>
      <c r="O765" s="29" t="s">
        <v>54</v>
      </c>
      <c r="P765" s="29" t="s">
        <v>54</v>
      </c>
      <c r="Q765" s="29" t="s">
        <v>54</v>
      </c>
      <c r="R765" s="29" t="s">
        <v>54</v>
      </c>
      <c r="S765" s="29" t="s">
        <v>54</v>
      </c>
      <c r="T765" s="29" t="s">
        <v>54</v>
      </c>
      <c r="U765" s="29" t="s">
        <v>54</v>
      </c>
      <c r="V765" s="29" t="s">
        <v>54</v>
      </c>
      <c r="W765" s="29" t="s">
        <v>54</v>
      </c>
      <c r="X765" s="29" t="s">
        <v>54</v>
      </c>
      <c r="Y765" s="29" t="s">
        <v>54</v>
      </c>
      <c r="Z765" s="29" t="s">
        <v>55</v>
      </c>
    </row>
    <row r="766" spans="2:26" x14ac:dyDescent="0.25">
      <c r="B766" s="71"/>
      <c r="C766" s="30">
        <v>4.1666666666666664E-2</v>
      </c>
      <c r="D766" s="30">
        <v>8.3333333333333329E-2</v>
      </c>
      <c r="E766" s="30">
        <v>0.125</v>
      </c>
      <c r="F766" s="30">
        <v>0.16666666666666666</v>
      </c>
      <c r="G766" s="30">
        <v>0.20833333333333334</v>
      </c>
      <c r="H766" s="30">
        <v>0.25</v>
      </c>
      <c r="I766" s="30">
        <v>0.29166666666666669</v>
      </c>
      <c r="J766" s="30">
        <v>0.33333333333333331</v>
      </c>
      <c r="K766" s="30">
        <v>0.375</v>
      </c>
      <c r="L766" s="30">
        <v>0.41666666666666669</v>
      </c>
      <c r="M766" s="30">
        <v>0.45833333333333331</v>
      </c>
      <c r="N766" s="30">
        <v>0.5</v>
      </c>
      <c r="O766" s="30">
        <v>0.54166666666666663</v>
      </c>
      <c r="P766" s="30">
        <v>0.58333333333333337</v>
      </c>
      <c r="Q766" s="30">
        <v>0.625</v>
      </c>
      <c r="R766" s="30">
        <v>0.66666666666666663</v>
      </c>
      <c r="S766" s="30">
        <v>0.70833333333333337</v>
      </c>
      <c r="T766" s="30">
        <v>0.75</v>
      </c>
      <c r="U766" s="30">
        <v>0.79166666666666663</v>
      </c>
      <c r="V766" s="30">
        <v>0.83333333333333337</v>
      </c>
      <c r="W766" s="30">
        <v>0.875</v>
      </c>
      <c r="X766" s="30">
        <v>0.91666666666666663</v>
      </c>
      <c r="Y766" s="30">
        <v>0.95833333333333337</v>
      </c>
      <c r="Z766" s="30">
        <v>0</v>
      </c>
    </row>
    <row r="767" spans="2:26" x14ac:dyDescent="0.25">
      <c r="B767" s="31">
        <f>IF(B52=0,"",B52)</f>
        <v>43831</v>
      </c>
      <c r="C767" s="32">
        <v>80.75</v>
      </c>
      <c r="D767" s="32">
        <v>81.069999999999993</v>
      </c>
      <c r="E767" s="32">
        <v>80.959999999999994</v>
      </c>
      <c r="F767" s="32">
        <v>80.38</v>
      </c>
      <c r="G767" s="32">
        <v>80.27</v>
      </c>
      <c r="H767" s="32">
        <v>80.11</v>
      </c>
      <c r="I767" s="32">
        <v>80.540000000000006</v>
      </c>
      <c r="J767" s="32">
        <v>80.05</v>
      </c>
      <c r="K767" s="32">
        <v>81.180000000000007</v>
      </c>
      <c r="L767" s="32">
        <v>81.099999999999994</v>
      </c>
      <c r="M767" s="32">
        <v>80.84</v>
      </c>
      <c r="N767" s="32">
        <v>80.91</v>
      </c>
      <c r="O767" s="32">
        <v>81.3</v>
      </c>
      <c r="P767" s="32">
        <v>81.08</v>
      </c>
      <c r="Q767" s="32">
        <v>81.41</v>
      </c>
      <c r="R767" s="32">
        <v>81.06</v>
      </c>
      <c r="S767" s="32">
        <v>81.06</v>
      </c>
      <c r="T767" s="32">
        <v>81.44</v>
      </c>
      <c r="U767" s="32">
        <v>81.33</v>
      </c>
      <c r="V767" s="32">
        <v>81.27</v>
      </c>
      <c r="W767" s="32">
        <v>81.430000000000007</v>
      </c>
      <c r="X767" s="32">
        <v>81.13</v>
      </c>
      <c r="Y767" s="32">
        <v>80.930000000000007</v>
      </c>
      <c r="Z767" s="32">
        <v>80.55</v>
      </c>
    </row>
    <row r="768" spans="2:26" x14ac:dyDescent="0.25">
      <c r="B768" s="31">
        <f t="shared" ref="B768:B797" si="18">IF(B53=0,"",B53)</f>
        <v>43832</v>
      </c>
      <c r="C768" s="32">
        <v>81.64</v>
      </c>
      <c r="D768" s="32">
        <v>80.900000000000006</v>
      </c>
      <c r="E768" s="32">
        <v>81.41</v>
      </c>
      <c r="F768" s="32">
        <v>80.62</v>
      </c>
      <c r="G768" s="32">
        <v>80.86</v>
      </c>
      <c r="H768" s="32">
        <v>80.55</v>
      </c>
      <c r="I768" s="32">
        <v>80.540000000000006</v>
      </c>
      <c r="J768" s="32">
        <v>80.94</v>
      </c>
      <c r="K768" s="32">
        <v>81.319999999999993</v>
      </c>
      <c r="L768" s="32">
        <v>82.67</v>
      </c>
      <c r="M768" s="32">
        <v>82.95</v>
      </c>
      <c r="N768" s="32">
        <v>82.7</v>
      </c>
      <c r="O768" s="32">
        <v>82.83</v>
      </c>
      <c r="P768" s="32">
        <v>83.1</v>
      </c>
      <c r="Q768" s="32">
        <v>82.99</v>
      </c>
      <c r="R768" s="32">
        <v>83.44</v>
      </c>
      <c r="S768" s="32">
        <v>82.77</v>
      </c>
      <c r="T768" s="32">
        <v>82.89</v>
      </c>
      <c r="U768" s="32">
        <v>82.82</v>
      </c>
      <c r="V768" s="32">
        <v>82.43</v>
      </c>
      <c r="W768" s="32">
        <v>82.65</v>
      </c>
      <c r="X768" s="32">
        <v>83.08</v>
      </c>
      <c r="Y768" s="32">
        <v>82.3</v>
      </c>
      <c r="Z768" s="32">
        <v>81.22</v>
      </c>
    </row>
    <row r="769" spans="2:26" x14ac:dyDescent="0.25">
      <c r="B769" s="31">
        <f t="shared" si="18"/>
        <v>43833</v>
      </c>
      <c r="C769" s="32">
        <v>81.88</v>
      </c>
      <c r="D769" s="32">
        <v>81.510000000000005</v>
      </c>
      <c r="E769" s="32">
        <v>80.91</v>
      </c>
      <c r="F769" s="32">
        <v>80.650000000000006</v>
      </c>
      <c r="G769" s="32">
        <v>80.8</v>
      </c>
      <c r="H769" s="32">
        <v>80.89</v>
      </c>
      <c r="I769" s="32">
        <v>80.69</v>
      </c>
      <c r="J769" s="32">
        <v>81.3</v>
      </c>
      <c r="K769" s="32">
        <v>81.14</v>
      </c>
      <c r="L769" s="32">
        <v>81.66</v>
      </c>
      <c r="M769" s="32">
        <v>81.39</v>
      </c>
      <c r="N769" s="32">
        <v>81.93</v>
      </c>
      <c r="O769" s="32">
        <v>81.98</v>
      </c>
      <c r="P769" s="32">
        <v>82.26</v>
      </c>
      <c r="Q769" s="32">
        <v>82.23</v>
      </c>
      <c r="R769" s="32">
        <v>82.19</v>
      </c>
      <c r="S769" s="32">
        <v>82.23</v>
      </c>
      <c r="T769" s="32">
        <v>82.42</v>
      </c>
      <c r="U769" s="32">
        <v>82.32</v>
      </c>
      <c r="V769" s="32">
        <v>82.41</v>
      </c>
      <c r="W769" s="32">
        <v>82.24</v>
      </c>
      <c r="X769" s="32">
        <v>82.41</v>
      </c>
      <c r="Y769" s="32">
        <v>81.2</v>
      </c>
      <c r="Z769" s="32">
        <v>81.16</v>
      </c>
    </row>
    <row r="770" spans="2:26" x14ac:dyDescent="0.25">
      <c r="B770" s="31">
        <f t="shared" si="18"/>
        <v>43834</v>
      </c>
      <c r="C770" s="32">
        <v>81.510000000000005</v>
      </c>
      <c r="D770" s="32">
        <v>81.05</v>
      </c>
      <c r="E770" s="32">
        <v>80.760000000000005</v>
      </c>
      <c r="F770" s="32">
        <v>80.63</v>
      </c>
      <c r="G770" s="32">
        <v>80.67</v>
      </c>
      <c r="H770" s="32">
        <v>80.45</v>
      </c>
      <c r="I770" s="32">
        <v>80.430000000000007</v>
      </c>
      <c r="J770" s="32">
        <v>80.650000000000006</v>
      </c>
      <c r="K770" s="32">
        <v>81.760000000000005</v>
      </c>
      <c r="L770" s="32">
        <v>82.23</v>
      </c>
      <c r="M770" s="32">
        <v>82.08</v>
      </c>
      <c r="N770" s="32">
        <v>82.11</v>
      </c>
      <c r="O770" s="32">
        <v>82.15</v>
      </c>
      <c r="P770" s="32">
        <v>82.06</v>
      </c>
      <c r="Q770" s="32">
        <v>82.03</v>
      </c>
      <c r="R770" s="32">
        <v>81.91</v>
      </c>
      <c r="S770" s="32">
        <v>82.03</v>
      </c>
      <c r="T770" s="32">
        <v>82.27</v>
      </c>
      <c r="U770" s="32">
        <v>82.14</v>
      </c>
      <c r="V770" s="32">
        <v>82.13</v>
      </c>
      <c r="W770" s="32">
        <v>82.34</v>
      </c>
      <c r="X770" s="32">
        <v>82.6</v>
      </c>
      <c r="Y770" s="32">
        <v>82.38</v>
      </c>
      <c r="Z770" s="32">
        <v>81.040000000000006</v>
      </c>
    </row>
    <row r="771" spans="2:26" x14ac:dyDescent="0.25">
      <c r="B771" s="31">
        <f t="shared" si="18"/>
        <v>43835</v>
      </c>
      <c r="C771" s="32">
        <v>81.08</v>
      </c>
      <c r="D771" s="32">
        <v>81.47</v>
      </c>
      <c r="E771" s="32">
        <v>81.08</v>
      </c>
      <c r="F771" s="32">
        <v>80.77</v>
      </c>
      <c r="G771" s="32">
        <v>80.75</v>
      </c>
      <c r="H771" s="32">
        <v>80.59</v>
      </c>
      <c r="I771" s="32">
        <v>81.19</v>
      </c>
      <c r="J771" s="32">
        <v>80.48</v>
      </c>
      <c r="K771" s="32">
        <v>82.26</v>
      </c>
      <c r="L771" s="32">
        <v>82.05</v>
      </c>
      <c r="M771" s="32">
        <v>82.05</v>
      </c>
      <c r="N771" s="32">
        <v>82.16</v>
      </c>
      <c r="O771" s="32">
        <v>82.35</v>
      </c>
      <c r="P771" s="32">
        <v>82.15</v>
      </c>
      <c r="Q771" s="32">
        <v>81.96</v>
      </c>
      <c r="R771" s="32">
        <v>81.84</v>
      </c>
      <c r="S771" s="32">
        <v>81.86</v>
      </c>
      <c r="T771" s="32">
        <v>81.83</v>
      </c>
      <c r="U771" s="32">
        <v>81.89</v>
      </c>
      <c r="V771" s="32">
        <v>82.09</v>
      </c>
      <c r="W771" s="32">
        <v>82.3</v>
      </c>
      <c r="X771" s="32">
        <v>82.43</v>
      </c>
      <c r="Y771" s="32">
        <v>82.13</v>
      </c>
      <c r="Z771" s="32">
        <v>80.86</v>
      </c>
    </row>
    <row r="772" spans="2:26" x14ac:dyDescent="0.25">
      <c r="B772" s="31">
        <f t="shared" si="18"/>
        <v>43836</v>
      </c>
      <c r="C772" s="32">
        <v>81.56</v>
      </c>
      <c r="D772" s="32">
        <v>81.19</v>
      </c>
      <c r="E772" s="32">
        <v>80.89</v>
      </c>
      <c r="F772" s="32">
        <v>80.8</v>
      </c>
      <c r="G772" s="32">
        <v>81.510000000000005</v>
      </c>
      <c r="H772" s="32">
        <v>81</v>
      </c>
      <c r="I772" s="32">
        <v>80.8</v>
      </c>
      <c r="J772" s="32">
        <v>81.14</v>
      </c>
      <c r="K772" s="32">
        <v>81.599999999999994</v>
      </c>
      <c r="L772" s="32">
        <v>82.25</v>
      </c>
      <c r="M772" s="32">
        <v>82.5</v>
      </c>
      <c r="N772" s="32">
        <v>82.48</v>
      </c>
      <c r="O772" s="32">
        <v>82.79</v>
      </c>
      <c r="P772" s="32">
        <v>82.91</v>
      </c>
      <c r="Q772" s="32">
        <v>82.92</v>
      </c>
      <c r="R772" s="32">
        <v>82.97</v>
      </c>
      <c r="S772" s="32">
        <v>83.08</v>
      </c>
      <c r="T772" s="32">
        <v>83.12</v>
      </c>
      <c r="U772" s="32">
        <v>83.06</v>
      </c>
      <c r="V772" s="32">
        <v>83.26</v>
      </c>
      <c r="W772" s="32">
        <v>83.34</v>
      </c>
      <c r="X772" s="32">
        <v>82.97</v>
      </c>
      <c r="Y772" s="32">
        <v>82.35</v>
      </c>
      <c r="Z772" s="32">
        <v>81.37</v>
      </c>
    </row>
    <row r="773" spans="2:26" x14ac:dyDescent="0.25">
      <c r="B773" s="31">
        <f t="shared" si="18"/>
        <v>43837</v>
      </c>
      <c r="C773" s="32">
        <v>81.430000000000007</v>
      </c>
      <c r="D773" s="32">
        <v>81.290000000000006</v>
      </c>
      <c r="E773" s="32">
        <v>81</v>
      </c>
      <c r="F773" s="32">
        <v>80.86</v>
      </c>
      <c r="G773" s="32">
        <v>81.650000000000006</v>
      </c>
      <c r="H773" s="32">
        <v>81.069999999999993</v>
      </c>
      <c r="I773" s="32">
        <v>80.83</v>
      </c>
      <c r="J773" s="32">
        <v>81</v>
      </c>
      <c r="K773" s="32">
        <v>81.209999999999994</v>
      </c>
      <c r="L773" s="32">
        <v>81.63</v>
      </c>
      <c r="M773" s="32">
        <v>81.61</v>
      </c>
      <c r="N773" s="32">
        <v>81.58</v>
      </c>
      <c r="O773" s="32">
        <v>81.98</v>
      </c>
      <c r="P773" s="32">
        <v>82.04</v>
      </c>
      <c r="Q773" s="32">
        <v>81.94</v>
      </c>
      <c r="R773" s="32">
        <v>81.91</v>
      </c>
      <c r="S773" s="32">
        <v>81.99</v>
      </c>
      <c r="T773" s="32">
        <v>82.1</v>
      </c>
      <c r="U773" s="32">
        <v>82.07</v>
      </c>
      <c r="V773" s="32">
        <v>82.2</v>
      </c>
      <c r="W773" s="32">
        <v>82.38</v>
      </c>
      <c r="X773" s="32">
        <v>82.6</v>
      </c>
      <c r="Y773" s="32">
        <v>82.13</v>
      </c>
      <c r="Z773" s="32">
        <v>81.44</v>
      </c>
    </row>
    <row r="774" spans="2:26" x14ac:dyDescent="0.25">
      <c r="B774" s="31">
        <f t="shared" si="18"/>
        <v>43838</v>
      </c>
      <c r="C774" s="32">
        <v>81.709999999999994</v>
      </c>
      <c r="D774" s="32">
        <v>81.650000000000006</v>
      </c>
      <c r="E774" s="32">
        <v>81.260000000000005</v>
      </c>
      <c r="F774" s="32">
        <v>81.31</v>
      </c>
      <c r="G774" s="32">
        <v>80.64</v>
      </c>
      <c r="H774" s="32">
        <v>80.58</v>
      </c>
      <c r="I774" s="32">
        <v>80.599999999999994</v>
      </c>
      <c r="J774" s="32">
        <v>80.62</v>
      </c>
      <c r="K774" s="32">
        <v>80.56</v>
      </c>
      <c r="L774" s="32">
        <v>81.73</v>
      </c>
      <c r="M774" s="32">
        <v>82.09</v>
      </c>
      <c r="N774" s="32">
        <v>82.19</v>
      </c>
      <c r="O774" s="32">
        <v>82.28</v>
      </c>
      <c r="P774" s="32">
        <v>82.31</v>
      </c>
      <c r="Q774" s="32">
        <v>82.33</v>
      </c>
      <c r="R774" s="32">
        <v>82.2</v>
      </c>
      <c r="S774" s="32">
        <v>82.27</v>
      </c>
      <c r="T774" s="32">
        <v>82.32</v>
      </c>
      <c r="U774" s="32">
        <v>82.34</v>
      </c>
      <c r="V774" s="32">
        <v>82.2</v>
      </c>
      <c r="W774" s="32">
        <v>82.35</v>
      </c>
      <c r="X774" s="32">
        <v>82.25</v>
      </c>
      <c r="Y774" s="32">
        <v>81.41</v>
      </c>
      <c r="Z774" s="32">
        <v>81.42</v>
      </c>
    </row>
    <row r="775" spans="2:26" x14ac:dyDescent="0.25">
      <c r="B775" s="31">
        <f t="shared" si="18"/>
        <v>43839</v>
      </c>
      <c r="C775" s="32">
        <v>80.69</v>
      </c>
      <c r="D775" s="32">
        <v>80.72</v>
      </c>
      <c r="E775" s="32">
        <v>80.28</v>
      </c>
      <c r="F775" s="32">
        <v>80.31</v>
      </c>
      <c r="G775" s="32">
        <v>80.400000000000006</v>
      </c>
      <c r="H775" s="32">
        <v>80.650000000000006</v>
      </c>
      <c r="I775" s="32">
        <v>81.81</v>
      </c>
      <c r="J775" s="32">
        <v>82.05</v>
      </c>
      <c r="K775" s="32">
        <v>81.63</v>
      </c>
      <c r="L775" s="32">
        <v>81.58</v>
      </c>
      <c r="M775" s="32">
        <v>81.760000000000005</v>
      </c>
      <c r="N775" s="32">
        <v>81.739999999999995</v>
      </c>
      <c r="O775" s="32">
        <v>81.66</v>
      </c>
      <c r="P775" s="32">
        <v>81.56</v>
      </c>
      <c r="Q775" s="32">
        <v>81.650000000000006</v>
      </c>
      <c r="R775" s="32">
        <v>81.63</v>
      </c>
      <c r="S775" s="32">
        <v>81.650000000000006</v>
      </c>
      <c r="T775" s="32">
        <v>81.77</v>
      </c>
      <c r="U775" s="32">
        <v>82.03</v>
      </c>
      <c r="V775" s="32">
        <v>81.97</v>
      </c>
      <c r="W775" s="32">
        <v>81.97</v>
      </c>
      <c r="X775" s="32">
        <v>82.34</v>
      </c>
      <c r="Y775" s="32">
        <v>81.819999999999993</v>
      </c>
      <c r="Z775" s="32">
        <v>79.94</v>
      </c>
    </row>
    <row r="776" spans="2:26" x14ac:dyDescent="0.25">
      <c r="B776" s="31">
        <f t="shared" si="18"/>
        <v>43840</v>
      </c>
      <c r="C776" s="32">
        <v>81.39</v>
      </c>
      <c r="D776" s="32">
        <v>80.75</v>
      </c>
      <c r="E776" s="32">
        <v>80.239999999999995</v>
      </c>
      <c r="F776" s="32">
        <v>80.349999999999994</v>
      </c>
      <c r="G776" s="32">
        <v>80.400000000000006</v>
      </c>
      <c r="H776" s="32">
        <v>80.95</v>
      </c>
      <c r="I776" s="32">
        <v>81.67</v>
      </c>
      <c r="J776" s="32">
        <v>81.8</v>
      </c>
      <c r="K776" s="32">
        <v>81.739999999999995</v>
      </c>
      <c r="L776" s="32">
        <v>82</v>
      </c>
      <c r="M776" s="32">
        <v>82.2</v>
      </c>
      <c r="N776" s="32">
        <v>82.15</v>
      </c>
      <c r="O776" s="32">
        <v>82.27</v>
      </c>
      <c r="P776" s="32">
        <v>82.23</v>
      </c>
      <c r="Q776" s="32">
        <v>82.23</v>
      </c>
      <c r="R776" s="32">
        <v>81.95</v>
      </c>
      <c r="S776" s="32">
        <v>82.14</v>
      </c>
      <c r="T776" s="32">
        <v>82.14</v>
      </c>
      <c r="U776" s="32">
        <v>82.09</v>
      </c>
      <c r="V776" s="32">
        <v>82.07</v>
      </c>
      <c r="W776" s="32">
        <v>81.87</v>
      </c>
      <c r="X776" s="32">
        <v>82.28</v>
      </c>
      <c r="Y776" s="32">
        <v>81.7</v>
      </c>
      <c r="Z776" s="32">
        <v>80.64</v>
      </c>
    </row>
    <row r="777" spans="2:26" x14ac:dyDescent="0.25">
      <c r="B777" s="31">
        <f t="shared" si="18"/>
        <v>43841</v>
      </c>
      <c r="C777" s="32">
        <v>81.17</v>
      </c>
      <c r="D777" s="32">
        <v>80.239999999999995</v>
      </c>
      <c r="E777" s="32">
        <v>80.02</v>
      </c>
      <c r="F777" s="32">
        <v>79.33</v>
      </c>
      <c r="G777" s="32">
        <v>79.400000000000006</v>
      </c>
      <c r="H777" s="32">
        <v>80.13</v>
      </c>
      <c r="I777" s="32">
        <v>80.430000000000007</v>
      </c>
      <c r="J777" s="32">
        <v>80.77</v>
      </c>
      <c r="K777" s="32">
        <v>81.97</v>
      </c>
      <c r="L777" s="32">
        <v>82.91</v>
      </c>
      <c r="M777" s="32">
        <v>83.13</v>
      </c>
      <c r="N777" s="32">
        <v>83.24</v>
      </c>
      <c r="O777" s="32">
        <v>83.15</v>
      </c>
      <c r="P777" s="32">
        <v>83.09</v>
      </c>
      <c r="Q777" s="32">
        <v>83.13</v>
      </c>
      <c r="R777" s="32">
        <v>82.98</v>
      </c>
      <c r="S777" s="32">
        <v>83.22</v>
      </c>
      <c r="T777" s="32">
        <v>83.31</v>
      </c>
      <c r="U777" s="32">
        <v>83.26</v>
      </c>
      <c r="V777" s="32">
        <v>83.12</v>
      </c>
      <c r="W777" s="32">
        <v>83.22</v>
      </c>
      <c r="X777" s="32">
        <v>82.85</v>
      </c>
      <c r="Y777" s="32">
        <v>81.760000000000005</v>
      </c>
      <c r="Z777" s="32">
        <v>80.7</v>
      </c>
    </row>
    <row r="778" spans="2:26" x14ac:dyDescent="0.25">
      <c r="B778" s="31">
        <f t="shared" si="18"/>
        <v>43842</v>
      </c>
      <c r="C778" s="32">
        <v>80.63</v>
      </c>
      <c r="D778" s="32">
        <v>80.38</v>
      </c>
      <c r="E778" s="32">
        <v>80.069999999999993</v>
      </c>
      <c r="F778" s="32">
        <v>79.56</v>
      </c>
      <c r="G778" s="32">
        <v>79.66</v>
      </c>
      <c r="H778" s="32">
        <v>79.81</v>
      </c>
      <c r="I778" s="32">
        <v>81.41</v>
      </c>
      <c r="J778" s="32">
        <v>81.77</v>
      </c>
      <c r="K778" s="32">
        <v>81.67</v>
      </c>
      <c r="L778" s="32">
        <v>82.89</v>
      </c>
      <c r="M778" s="32">
        <v>82.93</v>
      </c>
      <c r="N778" s="32">
        <v>83.1</v>
      </c>
      <c r="O778" s="32">
        <v>83.19</v>
      </c>
      <c r="P778" s="32">
        <v>83.09</v>
      </c>
      <c r="Q778" s="32">
        <v>83.1</v>
      </c>
      <c r="R778" s="32">
        <v>82.83</v>
      </c>
      <c r="S778" s="32">
        <v>82.97</v>
      </c>
      <c r="T778" s="32">
        <v>83.2</v>
      </c>
      <c r="U778" s="32">
        <v>82.87</v>
      </c>
      <c r="V778" s="32">
        <v>82.83</v>
      </c>
      <c r="W778" s="32">
        <v>83.04</v>
      </c>
      <c r="X778" s="32">
        <v>82.7</v>
      </c>
      <c r="Y778" s="32">
        <v>82.04</v>
      </c>
      <c r="Z778" s="32">
        <v>80.72</v>
      </c>
    </row>
    <row r="779" spans="2:26" x14ac:dyDescent="0.25">
      <c r="B779" s="31">
        <f t="shared" si="18"/>
        <v>43843</v>
      </c>
      <c r="C779" s="32">
        <v>80.09</v>
      </c>
      <c r="D779" s="32">
        <v>79.760000000000005</v>
      </c>
      <c r="E779" s="32">
        <v>79.69</v>
      </c>
      <c r="F779" s="32">
        <v>79.349999999999994</v>
      </c>
      <c r="G779" s="32">
        <v>79.48</v>
      </c>
      <c r="H779" s="32">
        <v>79.98</v>
      </c>
      <c r="I779" s="32">
        <v>80.88</v>
      </c>
      <c r="J779" s="32">
        <v>82.49</v>
      </c>
      <c r="K779" s="32">
        <v>82.56</v>
      </c>
      <c r="L779" s="32">
        <v>83.07</v>
      </c>
      <c r="M779" s="32">
        <v>83.49</v>
      </c>
      <c r="N779" s="32">
        <v>83.32</v>
      </c>
      <c r="O779" s="32">
        <v>83.25</v>
      </c>
      <c r="P779" s="32">
        <v>83.23</v>
      </c>
      <c r="Q779" s="32">
        <v>83.15</v>
      </c>
      <c r="R779" s="32">
        <v>82.89</v>
      </c>
      <c r="S779" s="32">
        <v>83.08</v>
      </c>
      <c r="T779" s="32">
        <v>83.04</v>
      </c>
      <c r="U779" s="32">
        <v>82.89</v>
      </c>
      <c r="V779" s="32">
        <v>82.69</v>
      </c>
      <c r="W779" s="32">
        <v>82.26</v>
      </c>
      <c r="X779" s="32">
        <v>81.709999999999994</v>
      </c>
      <c r="Y779" s="32">
        <v>80.91</v>
      </c>
      <c r="Z779" s="32">
        <v>80.290000000000006</v>
      </c>
    </row>
    <row r="780" spans="2:26" x14ac:dyDescent="0.25">
      <c r="B780" s="31">
        <f t="shared" si="18"/>
        <v>43844</v>
      </c>
      <c r="C780" s="32">
        <v>79.790000000000006</v>
      </c>
      <c r="D780" s="32">
        <v>79.33</v>
      </c>
      <c r="E780" s="32">
        <v>79.5</v>
      </c>
      <c r="F780" s="32">
        <v>79.319999999999993</v>
      </c>
      <c r="G780" s="32">
        <v>79.739999999999995</v>
      </c>
      <c r="H780" s="32">
        <v>79.2</v>
      </c>
      <c r="I780" s="32">
        <v>80.58</v>
      </c>
      <c r="J780" s="32">
        <v>81.459999999999994</v>
      </c>
      <c r="K780" s="32">
        <v>81.239999999999995</v>
      </c>
      <c r="L780" s="32">
        <v>80.959999999999994</v>
      </c>
      <c r="M780" s="32">
        <v>81.05</v>
      </c>
      <c r="N780" s="32">
        <v>81.03</v>
      </c>
      <c r="O780" s="32">
        <v>81.17</v>
      </c>
      <c r="P780" s="32">
        <v>81.209999999999994</v>
      </c>
      <c r="Q780" s="32">
        <v>81.099999999999994</v>
      </c>
      <c r="R780" s="32">
        <v>80.81</v>
      </c>
      <c r="S780" s="32">
        <v>81.099999999999994</v>
      </c>
      <c r="T780" s="32">
        <v>80.989999999999995</v>
      </c>
      <c r="U780" s="32">
        <v>81.19</v>
      </c>
      <c r="V780" s="32">
        <v>81.11</v>
      </c>
      <c r="W780" s="32">
        <v>81.27</v>
      </c>
      <c r="X780" s="32">
        <v>81.45</v>
      </c>
      <c r="Y780" s="32">
        <v>81.290000000000006</v>
      </c>
      <c r="Z780" s="32">
        <v>80.69</v>
      </c>
    </row>
    <row r="781" spans="2:26" x14ac:dyDescent="0.25">
      <c r="B781" s="31">
        <f t="shared" si="18"/>
        <v>43845</v>
      </c>
      <c r="C781" s="32">
        <v>81.36</v>
      </c>
      <c r="D781" s="32">
        <v>80.66</v>
      </c>
      <c r="E781" s="32">
        <v>80.540000000000006</v>
      </c>
      <c r="F781" s="32">
        <v>79.75</v>
      </c>
      <c r="G781" s="32">
        <v>79.98</v>
      </c>
      <c r="H781" s="32">
        <v>80.38</v>
      </c>
      <c r="I781" s="32">
        <v>81.2</v>
      </c>
      <c r="J781" s="32">
        <v>80.91</v>
      </c>
      <c r="K781" s="32">
        <v>81.73</v>
      </c>
      <c r="L781" s="32">
        <v>82.43</v>
      </c>
      <c r="M781" s="32">
        <v>82.59</v>
      </c>
      <c r="N781" s="32">
        <v>82.59</v>
      </c>
      <c r="O781" s="32">
        <v>82.37</v>
      </c>
      <c r="P781" s="32">
        <v>82.39</v>
      </c>
      <c r="Q781" s="32">
        <v>82.35</v>
      </c>
      <c r="R781" s="32">
        <v>82.34</v>
      </c>
      <c r="S781" s="32">
        <v>82.37</v>
      </c>
      <c r="T781" s="32">
        <v>81.94</v>
      </c>
      <c r="U781" s="32">
        <v>81.599999999999994</v>
      </c>
      <c r="V781" s="32">
        <v>81.48</v>
      </c>
      <c r="W781" s="32">
        <v>81.39</v>
      </c>
      <c r="X781" s="32">
        <v>81.58</v>
      </c>
      <c r="Y781" s="32">
        <v>81.069999999999993</v>
      </c>
      <c r="Z781" s="32">
        <v>81.13</v>
      </c>
    </row>
    <row r="782" spans="2:26" x14ac:dyDescent="0.25">
      <c r="B782" s="31">
        <f t="shared" si="18"/>
        <v>43846</v>
      </c>
      <c r="C782" s="32">
        <v>81.400000000000006</v>
      </c>
      <c r="D782" s="32">
        <v>80.599999999999994</v>
      </c>
      <c r="E782" s="32">
        <v>80.95</v>
      </c>
      <c r="F782" s="32">
        <v>80.63</v>
      </c>
      <c r="G782" s="32">
        <v>81.11</v>
      </c>
      <c r="H782" s="32">
        <v>80.44</v>
      </c>
      <c r="I782" s="32">
        <v>81.260000000000005</v>
      </c>
      <c r="J782" s="32">
        <v>81.709999999999994</v>
      </c>
      <c r="K782" s="32">
        <v>82.69</v>
      </c>
      <c r="L782" s="32">
        <v>82.79</v>
      </c>
      <c r="M782" s="32">
        <v>82.99</v>
      </c>
      <c r="N782" s="32">
        <v>82.99</v>
      </c>
      <c r="O782" s="32">
        <v>82.86</v>
      </c>
      <c r="P782" s="32">
        <v>82.94</v>
      </c>
      <c r="Q782" s="32">
        <v>83</v>
      </c>
      <c r="R782" s="32">
        <v>82.87</v>
      </c>
      <c r="S782" s="32">
        <v>83.08</v>
      </c>
      <c r="T782" s="32">
        <v>83.14</v>
      </c>
      <c r="U782" s="32">
        <v>82.99</v>
      </c>
      <c r="V782" s="32">
        <v>83.04</v>
      </c>
      <c r="W782" s="32">
        <v>82.87</v>
      </c>
      <c r="X782" s="32">
        <v>82.47</v>
      </c>
      <c r="Y782" s="32">
        <v>81.459999999999994</v>
      </c>
      <c r="Z782" s="32">
        <v>80.790000000000006</v>
      </c>
    </row>
    <row r="783" spans="2:26" x14ac:dyDescent="0.25">
      <c r="B783" s="31">
        <f t="shared" si="18"/>
        <v>43847</v>
      </c>
      <c r="C783" s="32">
        <v>80.900000000000006</v>
      </c>
      <c r="D783" s="32">
        <v>81.05</v>
      </c>
      <c r="E783" s="32">
        <v>81.11</v>
      </c>
      <c r="F783" s="32">
        <v>80.62</v>
      </c>
      <c r="G783" s="32">
        <v>80.7</v>
      </c>
      <c r="H783" s="32">
        <v>80.69</v>
      </c>
      <c r="I783" s="32">
        <v>81.06</v>
      </c>
      <c r="J783" s="32">
        <v>82.92</v>
      </c>
      <c r="K783" s="32">
        <v>83.29</v>
      </c>
      <c r="L783" s="32">
        <v>83.49</v>
      </c>
      <c r="M783" s="32">
        <v>83.59</v>
      </c>
      <c r="N783" s="32">
        <v>83.7</v>
      </c>
      <c r="O783" s="32">
        <v>83.62</v>
      </c>
      <c r="P783" s="32">
        <v>83.63</v>
      </c>
      <c r="Q783" s="32">
        <v>83.54</v>
      </c>
      <c r="R783" s="32">
        <v>83.41</v>
      </c>
      <c r="S783" s="32">
        <v>83.61</v>
      </c>
      <c r="T783" s="32">
        <v>83.51</v>
      </c>
      <c r="U783" s="32">
        <v>83.5</v>
      </c>
      <c r="V783" s="32">
        <v>83.5</v>
      </c>
      <c r="W783" s="32">
        <v>83.31</v>
      </c>
      <c r="X783" s="32">
        <v>83.53</v>
      </c>
      <c r="Y783" s="32">
        <v>82.87</v>
      </c>
      <c r="Z783" s="32">
        <v>81.61</v>
      </c>
    </row>
    <row r="784" spans="2:26" x14ac:dyDescent="0.25">
      <c r="B784" s="31">
        <f t="shared" si="18"/>
        <v>43848</v>
      </c>
      <c r="C784" s="32">
        <v>82.99</v>
      </c>
      <c r="D784" s="32">
        <v>82.63</v>
      </c>
      <c r="E784" s="32">
        <v>82.58</v>
      </c>
      <c r="F784" s="32">
        <v>82.23</v>
      </c>
      <c r="G784" s="32">
        <v>81.819999999999993</v>
      </c>
      <c r="H784" s="32">
        <v>81.319999999999993</v>
      </c>
      <c r="I784" s="32">
        <v>83.38</v>
      </c>
      <c r="J784" s="32">
        <v>83.75</v>
      </c>
      <c r="K784" s="32">
        <v>84.03</v>
      </c>
      <c r="L784" s="32">
        <v>84.27</v>
      </c>
      <c r="M784" s="32">
        <v>84.07</v>
      </c>
      <c r="N784" s="32">
        <v>84.18</v>
      </c>
      <c r="O784" s="32">
        <v>84.18</v>
      </c>
      <c r="P784" s="32">
        <v>84.14</v>
      </c>
      <c r="Q784" s="32">
        <v>84.08</v>
      </c>
      <c r="R784" s="32">
        <v>83.99</v>
      </c>
      <c r="S784" s="32">
        <v>84.19</v>
      </c>
      <c r="T784" s="32">
        <v>84.52</v>
      </c>
      <c r="U784" s="32">
        <v>84.29</v>
      </c>
      <c r="V784" s="32">
        <v>84.16</v>
      </c>
      <c r="W784" s="32">
        <v>84.26</v>
      </c>
      <c r="X784" s="32">
        <v>84.13</v>
      </c>
      <c r="Y784" s="32">
        <v>83.39</v>
      </c>
      <c r="Z784" s="32">
        <v>82.73</v>
      </c>
    </row>
    <row r="785" spans="2:26" x14ac:dyDescent="0.25">
      <c r="B785" s="31">
        <f t="shared" si="18"/>
        <v>43849</v>
      </c>
      <c r="C785" s="32">
        <v>82.45</v>
      </c>
      <c r="D785" s="32">
        <v>81.87</v>
      </c>
      <c r="E785" s="32">
        <v>81.209999999999994</v>
      </c>
      <c r="F785" s="32">
        <v>82.21</v>
      </c>
      <c r="G785" s="32">
        <v>81.55</v>
      </c>
      <c r="H785" s="32">
        <v>80.17</v>
      </c>
      <c r="I785" s="32">
        <v>83.17</v>
      </c>
      <c r="J785" s="32">
        <v>83.36</v>
      </c>
      <c r="K785" s="32">
        <v>82.05</v>
      </c>
      <c r="L785" s="32">
        <v>82.74</v>
      </c>
      <c r="M785" s="32">
        <v>83.17</v>
      </c>
      <c r="N785" s="32">
        <v>83.66</v>
      </c>
      <c r="O785" s="32">
        <v>83.91</v>
      </c>
      <c r="P785" s="32">
        <v>83.49</v>
      </c>
      <c r="Q785" s="32">
        <v>83.82</v>
      </c>
      <c r="R785" s="32">
        <v>83.42</v>
      </c>
      <c r="S785" s="32">
        <v>83.69</v>
      </c>
      <c r="T785" s="32">
        <v>83.84</v>
      </c>
      <c r="U785" s="32">
        <v>83.84</v>
      </c>
      <c r="V785" s="32">
        <v>83.68</v>
      </c>
      <c r="W785" s="32">
        <v>83.65</v>
      </c>
      <c r="X785" s="32">
        <v>82.71</v>
      </c>
      <c r="Y785" s="32">
        <v>80.989999999999995</v>
      </c>
      <c r="Z785" s="32">
        <v>82.03</v>
      </c>
    </row>
    <row r="786" spans="2:26" x14ac:dyDescent="0.25">
      <c r="B786" s="31">
        <f t="shared" si="18"/>
        <v>43850</v>
      </c>
      <c r="C786" s="32">
        <v>82.86</v>
      </c>
      <c r="D786" s="32">
        <v>82.15</v>
      </c>
      <c r="E786" s="32">
        <v>82.44</v>
      </c>
      <c r="F786" s="32">
        <v>82.32</v>
      </c>
      <c r="G786" s="32">
        <v>82.69</v>
      </c>
      <c r="H786" s="32">
        <v>81.819999999999993</v>
      </c>
      <c r="I786" s="32">
        <v>82.38</v>
      </c>
      <c r="J786" s="32">
        <v>83.84</v>
      </c>
      <c r="K786" s="32">
        <v>83.7</v>
      </c>
      <c r="L786" s="32">
        <v>83.76</v>
      </c>
      <c r="M786" s="32">
        <v>84.04</v>
      </c>
      <c r="N786" s="32">
        <v>83.93</v>
      </c>
      <c r="O786" s="32">
        <v>84.05</v>
      </c>
      <c r="P786" s="32">
        <v>84.01</v>
      </c>
      <c r="Q786" s="32">
        <v>83.36</v>
      </c>
      <c r="R786" s="32">
        <v>82.99</v>
      </c>
      <c r="S786" s="32">
        <v>83.14</v>
      </c>
      <c r="T786" s="32">
        <v>83.03</v>
      </c>
      <c r="U786" s="32">
        <v>83.05</v>
      </c>
      <c r="V786" s="32">
        <v>83.25</v>
      </c>
      <c r="W786" s="32">
        <v>82.91</v>
      </c>
      <c r="X786" s="32">
        <v>82.79</v>
      </c>
      <c r="Y786" s="32">
        <v>82.15</v>
      </c>
      <c r="Z786" s="32">
        <v>82.29</v>
      </c>
    </row>
    <row r="787" spans="2:26" x14ac:dyDescent="0.25">
      <c r="B787" s="31">
        <f t="shared" si="18"/>
        <v>43851</v>
      </c>
      <c r="C787" s="32">
        <v>80.489999999999995</v>
      </c>
      <c r="D787" s="32">
        <v>80.87</v>
      </c>
      <c r="E787" s="32">
        <v>80.98</v>
      </c>
      <c r="F787" s="32">
        <v>81.12</v>
      </c>
      <c r="G787" s="32">
        <v>81.17</v>
      </c>
      <c r="H787" s="32">
        <v>80.349999999999994</v>
      </c>
      <c r="I787" s="32">
        <v>81.16</v>
      </c>
      <c r="J787" s="32">
        <v>82.44</v>
      </c>
      <c r="K787" s="32">
        <v>82.78</v>
      </c>
      <c r="L787" s="32">
        <v>83.06</v>
      </c>
      <c r="M787" s="32">
        <v>83.07</v>
      </c>
      <c r="N787" s="32">
        <v>83.07</v>
      </c>
      <c r="O787" s="32">
        <v>82.89</v>
      </c>
      <c r="P787" s="32">
        <v>83.07</v>
      </c>
      <c r="Q787" s="32">
        <v>83.08</v>
      </c>
      <c r="R787" s="32">
        <v>82.79</v>
      </c>
      <c r="S787" s="32">
        <v>82.88</v>
      </c>
      <c r="T787" s="32">
        <v>83.03</v>
      </c>
      <c r="U787" s="32">
        <v>82.96</v>
      </c>
      <c r="V787" s="32">
        <v>82.87</v>
      </c>
      <c r="W787" s="32">
        <v>82.55</v>
      </c>
      <c r="X787" s="32">
        <v>82.23</v>
      </c>
      <c r="Y787" s="32">
        <v>81.849999999999994</v>
      </c>
      <c r="Z787" s="32">
        <v>81.66</v>
      </c>
    </row>
    <row r="788" spans="2:26" x14ac:dyDescent="0.25">
      <c r="B788" s="31">
        <f t="shared" si="18"/>
        <v>43852</v>
      </c>
      <c r="C788" s="32">
        <v>82.03</v>
      </c>
      <c r="D788" s="32">
        <v>82.2</v>
      </c>
      <c r="E788" s="32">
        <v>82.05</v>
      </c>
      <c r="F788" s="32">
        <v>81.33</v>
      </c>
      <c r="G788" s="32">
        <v>81.42</v>
      </c>
      <c r="H788" s="32">
        <v>82.5</v>
      </c>
      <c r="I788" s="32">
        <v>81.290000000000006</v>
      </c>
      <c r="J788" s="32">
        <v>81.95</v>
      </c>
      <c r="K788" s="32">
        <v>81.77</v>
      </c>
      <c r="L788" s="32">
        <v>81.72</v>
      </c>
      <c r="M788" s="32">
        <v>81.44</v>
      </c>
      <c r="N788" s="32">
        <v>81.650000000000006</v>
      </c>
      <c r="O788" s="32">
        <v>81.8</v>
      </c>
      <c r="P788" s="32">
        <v>81.680000000000007</v>
      </c>
      <c r="Q788" s="32">
        <v>82.02</v>
      </c>
      <c r="R788" s="32">
        <v>81.84</v>
      </c>
      <c r="S788" s="32">
        <v>81.83</v>
      </c>
      <c r="T788" s="32">
        <v>82.15</v>
      </c>
      <c r="U788" s="32">
        <v>82.23</v>
      </c>
      <c r="V788" s="32">
        <v>82.39</v>
      </c>
      <c r="W788" s="32">
        <v>82.33</v>
      </c>
      <c r="X788" s="32">
        <v>82.58</v>
      </c>
      <c r="Y788" s="32">
        <v>81.98</v>
      </c>
      <c r="Z788" s="32">
        <v>81.88</v>
      </c>
    </row>
    <row r="789" spans="2:26" x14ac:dyDescent="0.25">
      <c r="B789" s="31">
        <f t="shared" si="18"/>
        <v>43853</v>
      </c>
      <c r="C789" s="32">
        <v>82.33</v>
      </c>
      <c r="D789" s="32">
        <v>82.37</v>
      </c>
      <c r="E789" s="32">
        <v>82.18</v>
      </c>
      <c r="F789" s="32">
        <v>81.48</v>
      </c>
      <c r="G789" s="32">
        <v>81.67</v>
      </c>
      <c r="H789" s="32">
        <v>82.44</v>
      </c>
      <c r="I789" s="32">
        <v>81.69</v>
      </c>
      <c r="J789" s="32">
        <v>82.57</v>
      </c>
      <c r="K789" s="32">
        <v>82.88</v>
      </c>
      <c r="L789" s="32">
        <v>82.92</v>
      </c>
      <c r="M789" s="32">
        <v>82.82</v>
      </c>
      <c r="N789" s="32">
        <v>83.08</v>
      </c>
      <c r="O789" s="32">
        <v>83.06</v>
      </c>
      <c r="P789" s="32">
        <v>83.06</v>
      </c>
      <c r="Q789" s="32">
        <v>83.01</v>
      </c>
      <c r="R789" s="32">
        <v>82.9</v>
      </c>
      <c r="S789" s="32">
        <v>83</v>
      </c>
      <c r="T789" s="32">
        <v>83.14</v>
      </c>
      <c r="U789" s="32">
        <v>83.19</v>
      </c>
      <c r="V789" s="32">
        <v>83.23</v>
      </c>
      <c r="W789" s="32">
        <v>83.29</v>
      </c>
      <c r="X789" s="32">
        <v>83.04</v>
      </c>
      <c r="Y789" s="32">
        <v>82.53</v>
      </c>
      <c r="Z789" s="32">
        <v>81.790000000000006</v>
      </c>
    </row>
    <row r="790" spans="2:26" x14ac:dyDescent="0.25">
      <c r="B790" s="31">
        <f t="shared" si="18"/>
        <v>43854</v>
      </c>
      <c r="C790" s="32">
        <v>82.24</v>
      </c>
      <c r="D790" s="32">
        <v>82.3</v>
      </c>
      <c r="E790" s="32">
        <v>81.760000000000005</v>
      </c>
      <c r="F790" s="32">
        <v>81.53</v>
      </c>
      <c r="G790" s="32">
        <v>82.51</v>
      </c>
      <c r="H790" s="32">
        <v>82.48</v>
      </c>
      <c r="I790" s="32">
        <v>82.36</v>
      </c>
      <c r="J790" s="32">
        <v>83.47</v>
      </c>
      <c r="K790" s="32">
        <v>82.94</v>
      </c>
      <c r="L790" s="32">
        <v>82.74</v>
      </c>
      <c r="M790" s="32">
        <v>82.67</v>
      </c>
      <c r="N790" s="32">
        <v>83</v>
      </c>
      <c r="O790" s="32">
        <v>83.04</v>
      </c>
      <c r="P790" s="32">
        <v>82.99</v>
      </c>
      <c r="Q790" s="32">
        <v>82.92</v>
      </c>
      <c r="R790" s="32">
        <v>82.6</v>
      </c>
      <c r="S790" s="32">
        <v>82.68</v>
      </c>
      <c r="T790" s="32">
        <v>82.95</v>
      </c>
      <c r="U790" s="32">
        <v>82.88</v>
      </c>
      <c r="V790" s="32">
        <v>83.03</v>
      </c>
      <c r="W790" s="32">
        <v>82.63</v>
      </c>
      <c r="X790" s="32">
        <v>82.94</v>
      </c>
      <c r="Y790" s="32">
        <v>82.48</v>
      </c>
      <c r="Z790" s="32">
        <v>81.36</v>
      </c>
    </row>
    <row r="791" spans="2:26" x14ac:dyDescent="0.25">
      <c r="B791" s="31">
        <f t="shared" si="18"/>
        <v>43855</v>
      </c>
      <c r="C791" s="32">
        <v>82.52</v>
      </c>
      <c r="D791" s="32">
        <v>81.93</v>
      </c>
      <c r="E791" s="32">
        <v>81.709999999999994</v>
      </c>
      <c r="F791" s="32">
        <v>81.38</v>
      </c>
      <c r="G791" s="32">
        <v>81.59</v>
      </c>
      <c r="H791" s="32">
        <v>81.94</v>
      </c>
      <c r="I791" s="32">
        <v>83.71</v>
      </c>
      <c r="J791" s="32">
        <v>82.34</v>
      </c>
      <c r="K791" s="32">
        <v>81.94</v>
      </c>
      <c r="L791" s="32">
        <v>82.16</v>
      </c>
      <c r="M791" s="32">
        <v>82.02</v>
      </c>
      <c r="N791" s="32">
        <v>82.31</v>
      </c>
      <c r="O791" s="32">
        <v>82.44</v>
      </c>
      <c r="P791" s="32">
        <v>83.17</v>
      </c>
      <c r="Q791" s="32">
        <v>82.79</v>
      </c>
      <c r="R791" s="32">
        <v>82.83</v>
      </c>
      <c r="S791" s="32">
        <v>82.68</v>
      </c>
      <c r="T791" s="32">
        <v>82.51</v>
      </c>
      <c r="U791" s="32">
        <v>82.42</v>
      </c>
      <c r="V791" s="32">
        <v>82.33</v>
      </c>
      <c r="W791" s="32">
        <v>82.7</v>
      </c>
      <c r="X791" s="32">
        <v>81.31</v>
      </c>
      <c r="Y791" s="32">
        <v>81.11</v>
      </c>
      <c r="Z791" s="32">
        <v>82.08</v>
      </c>
    </row>
    <row r="792" spans="2:26" x14ac:dyDescent="0.25">
      <c r="B792" s="31">
        <f t="shared" si="18"/>
        <v>43856</v>
      </c>
      <c r="C792" s="32">
        <v>80.98</v>
      </c>
      <c r="D792" s="32">
        <v>80.75</v>
      </c>
      <c r="E792" s="32">
        <v>80.5</v>
      </c>
      <c r="F792" s="32">
        <v>80.239999999999995</v>
      </c>
      <c r="G792" s="32">
        <v>80.75</v>
      </c>
      <c r="H792" s="32">
        <v>80.81</v>
      </c>
      <c r="I792" s="32">
        <v>84.05</v>
      </c>
      <c r="J792" s="32">
        <v>81.12</v>
      </c>
      <c r="K792" s="32">
        <v>81.650000000000006</v>
      </c>
      <c r="L792" s="32">
        <v>81.819999999999993</v>
      </c>
      <c r="M792" s="32">
        <v>82.68</v>
      </c>
      <c r="N792" s="32">
        <v>83.09</v>
      </c>
      <c r="O792" s="32">
        <v>83.24</v>
      </c>
      <c r="P792" s="32">
        <v>83.24</v>
      </c>
      <c r="Q792" s="32">
        <v>83.24</v>
      </c>
      <c r="R792" s="32">
        <v>83.21</v>
      </c>
      <c r="S792" s="32">
        <v>83.44</v>
      </c>
      <c r="T792" s="32">
        <v>83.57</v>
      </c>
      <c r="U792" s="32">
        <v>83.33</v>
      </c>
      <c r="V792" s="32">
        <v>82.95</v>
      </c>
      <c r="W792" s="32">
        <v>83.17</v>
      </c>
      <c r="X792" s="32">
        <v>82.66</v>
      </c>
      <c r="Y792" s="32">
        <v>80.8</v>
      </c>
      <c r="Z792" s="32">
        <v>81.03</v>
      </c>
    </row>
    <row r="793" spans="2:26" x14ac:dyDescent="0.25">
      <c r="B793" s="31">
        <f t="shared" si="18"/>
        <v>43857</v>
      </c>
      <c r="C793" s="32">
        <v>80.56</v>
      </c>
      <c r="D793" s="32">
        <v>80.72</v>
      </c>
      <c r="E793" s="32">
        <v>80.38</v>
      </c>
      <c r="F793" s="32">
        <v>80.08</v>
      </c>
      <c r="G793" s="32">
        <v>80.52</v>
      </c>
      <c r="H793" s="32">
        <v>80.84</v>
      </c>
      <c r="I793" s="32">
        <v>80.88</v>
      </c>
      <c r="J793" s="32">
        <v>83.01</v>
      </c>
      <c r="K793" s="32">
        <v>82.92</v>
      </c>
      <c r="L793" s="32">
        <v>82.48</v>
      </c>
      <c r="M793" s="32">
        <v>82.38</v>
      </c>
      <c r="N793" s="32">
        <v>82.53</v>
      </c>
      <c r="O793" s="32">
        <v>82.69</v>
      </c>
      <c r="P793" s="32">
        <v>82.5</v>
      </c>
      <c r="Q793" s="32">
        <v>82.51</v>
      </c>
      <c r="R793" s="32">
        <v>82.35</v>
      </c>
      <c r="S793" s="32">
        <v>82.35</v>
      </c>
      <c r="T793" s="32">
        <v>82.29</v>
      </c>
      <c r="U793" s="32">
        <v>82.47</v>
      </c>
      <c r="V793" s="32">
        <v>82.69</v>
      </c>
      <c r="W793" s="32">
        <v>82.6</v>
      </c>
      <c r="X793" s="32">
        <v>82.22</v>
      </c>
      <c r="Y793" s="32">
        <v>80.59</v>
      </c>
      <c r="Z793" s="32">
        <v>80.81</v>
      </c>
    </row>
    <row r="794" spans="2:26" x14ac:dyDescent="0.25">
      <c r="B794" s="31">
        <f t="shared" si="18"/>
        <v>43858</v>
      </c>
      <c r="C794" s="32">
        <v>80.83</v>
      </c>
      <c r="D794" s="32">
        <v>80.63</v>
      </c>
      <c r="E794" s="32">
        <v>80.58</v>
      </c>
      <c r="F794" s="32">
        <v>80.42</v>
      </c>
      <c r="G794" s="32">
        <v>80.64</v>
      </c>
      <c r="H794" s="32">
        <v>80.64</v>
      </c>
      <c r="I794" s="32">
        <v>81.02</v>
      </c>
      <c r="J794" s="32">
        <v>82.96</v>
      </c>
      <c r="K794" s="32">
        <v>82.3</v>
      </c>
      <c r="L794" s="32">
        <v>82.08</v>
      </c>
      <c r="M794" s="32">
        <v>82</v>
      </c>
      <c r="N794" s="32">
        <v>82.36</v>
      </c>
      <c r="O794" s="32">
        <v>82.43</v>
      </c>
      <c r="P794" s="32">
        <v>82.33</v>
      </c>
      <c r="Q794" s="32">
        <v>82.36</v>
      </c>
      <c r="R794" s="32">
        <v>81.81</v>
      </c>
      <c r="S794" s="32">
        <v>82.29</v>
      </c>
      <c r="T794" s="32">
        <v>82.32</v>
      </c>
      <c r="U794" s="32">
        <v>82.38</v>
      </c>
      <c r="V794" s="32">
        <v>82.5</v>
      </c>
      <c r="W794" s="32">
        <v>82.42</v>
      </c>
      <c r="X794" s="32">
        <v>82.98</v>
      </c>
      <c r="Y794" s="32">
        <v>81.33</v>
      </c>
      <c r="Z794" s="32">
        <v>80</v>
      </c>
    </row>
    <row r="795" spans="2:26" x14ac:dyDescent="0.25">
      <c r="B795" s="31">
        <f t="shared" si="18"/>
        <v>43859</v>
      </c>
      <c r="C795" s="32">
        <v>80.97</v>
      </c>
      <c r="D795" s="32">
        <v>80.77</v>
      </c>
      <c r="E795" s="32">
        <v>81.19</v>
      </c>
      <c r="F795" s="32">
        <v>81.09</v>
      </c>
      <c r="G795" s="32">
        <v>80.84</v>
      </c>
      <c r="H795" s="32">
        <v>81.3</v>
      </c>
      <c r="I795" s="32">
        <v>81.38</v>
      </c>
      <c r="J795" s="32">
        <v>82.58</v>
      </c>
      <c r="K795" s="32">
        <v>82.03</v>
      </c>
      <c r="L795" s="32">
        <v>82.02</v>
      </c>
      <c r="M795" s="32">
        <v>82.17</v>
      </c>
      <c r="N795" s="32">
        <v>82.22</v>
      </c>
      <c r="O795" s="32">
        <v>82.18</v>
      </c>
      <c r="P795" s="32">
        <v>82.09</v>
      </c>
      <c r="Q795" s="32">
        <v>82</v>
      </c>
      <c r="R795" s="32">
        <v>81.98</v>
      </c>
      <c r="S795" s="32">
        <v>82.06</v>
      </c>
      <c r="T795" s="32">
        <v>82.16</v>
      </c>
      <c r="U795" s="32">
        <v>82.15</v>
      </c>
      <c r="V795" s="32">
        <v>82.5</v>
      </c>
      <c r="W795" s="32">
        <v>82.11</v>
      </c>
      <c r="X795" s="32">
        <v>82.55</v>
      </c>
      <c r="Y795" s="32">
        <v>82.33</v>
      </c>
      <c r="Z795" s="32">
        <v>81.430000000000007</v>
      </c>
    </row>
    <row r="796" spans="2:26" x14ac:dyDescent="0.25">
      <c r="B796" s="31">
        <f t="shared" si="18"/>
        <v>43860</v>
      </c>
      <c r="C796" s="32">
        <v>80.790000000000006</v>
      </c>
      <c r="D796" s="32">
        <v>80.8</v>
      </c>
      <c r="E796" s="32">
        <v>80.56</v>
      </c>
      <c r="F796" s="32">
        <v>80.31</v>
      </c>
      <c r="G796" s="32">
        <v>80.42</v>
      </c>
      <c r="H796" s="32">
        <v>80.64</v>
      </c>
      <c r="I796" s="32">
        <v>80.95</v>
      </c>
      <c r="J796" s="32">
        <v>81.69</v>
      </c>
      <c r="K796" s="32">
        <v>81.7</v>
      </c>
      <c r="L796" s="32">
        <v>82.04</v>
      </c>
      <c r="M796" s="32">
        <v>82.27</v>
      </c>
      <c r="N796" s="32">
        <v>82.27</v>
      </c>
      <c r="O796" s="32">
        <v>82.04</v>
      </c>
      <c r="P796" s="32">
        <v>81.97</v>
      </c>
      <c r="Q796" s="32">
        <v>81.900000000000006</v>
      </c>
      <c r="R796" s="32">
        <v>81.63</v>
      </c>
      <c r="S796" s="32">
        <v>81.73</v>
      </c>
      <c r="T796" s="32">
        <v>81.819999999999993</v>
      </c>
      <c r="U796" s="32">
        <v>81.81</v>
      </c>
      <c r="V796" s="32">
        <v>82.23</v>
      </c>
      <c r="W796" s="32">
        <v>82.08</v>
      </c>
      <c r="X796" s="32">
        <v>81.97</v>
      </c>
      <c r="Y796" s="32">
        <v>81.81</v>
      </c>
      <c r="Z796" s="32">
        <v>81.17</v>
      </c>
    </row>
    <row r="797" spans="2:26" x14ac:dyDescent="0.25">
      <c r="B797" s="31">
        <f t="shared" si="18"/>
        <v>43861</v>
      </c>
      <c r="C797" s="32">
        <v>80.72</v>
      </c>
      <c r="D797" s="32">
        <v>80.27</v>
      </c>
      <c r="E797" s="32">
        <v>79.989999999999995</v>
      </c>
      <c r="F797" s="32">
        <v>80.099999999999994</v>
      </c>
      <c r="G797" s="32">
        <v>80.8</v>
      </c>
      <c r="H797" s="32">
        <v>80.989999999999995</v>
      </c>
      <c r="I797" s="32">
        <v>80.930000000000007</v>
      </c>
      <c r="J797" s="32">
        <v>81.83</v>
      </c>
      <c r="K797" s="32">
        <v>81.44</v>
      </c>
      <c r="L797" s="32">
        <v>81.41</v>
      </c>
      <c r="M797" s="32">
        <v>82.11</v>
      </c>
      <c r="N797" s="32">
        <v>82.22</v>
      </c>
      <c r="O797" s="32">
        <v>81.89</v>
      </c>
      <c r="P797" s="32">
        <v>81.8</v>
      </c>
      <c r="Q797" s="32">
        <v>81.63</v>
      </c>
      <c r="R797" s="32">
        <v>81.3</v>
      </c>
      <c r="S797" s="32">
        <v>81.260000000000005</v>
      </c>
      <c r="T797" s="32">
        <v>81.430000000000007</v>
      </c>
      <c r="U797" s="32">
        <v>81.489999999999995</v>
      </c>
      <c r="V797" s="32">
        <v>82.1</v>
      </c>
      <c r="W797" s="32">
        <v>81.7</v>
      </c>
      <c r="X797" s="32">
        <v>81.86</v>
      </c>
      <c r="Y797" s="32">
        <v>81.8</v>
      </c>
      <c r="Z797" s="32">
        <v>81.319999999999993</v>
      </c>
    </row>
    <row r="798" spans="2:26" x14ac:dyDescent="0.2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2:26" ht="15" customHeight="1" x14ac:dyDescent="0.25">
      <c r="B799" s="56" t="s">
        <v>71</v>
      </c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8"/>
      <c r="U799" s="59">
        <v>0</v>
      </c>
      <c r="V799" s="60"/>
      <c r="W799" s="60"/>
      <c r="X799" s="60"/>
      <c r="Y799" s="60"/>
      <c r="Z799" s="61"/>
    </row>
    <row r="800" spans="2:26" x14ac:dyDescent="0.25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5"/>
      <c r="V800" s="33"/>
      <c r="W800" s="33"/>
      <c r="X800" s="33"/>
      <c r="Y800" s="33"/>
      <c r="Z800" s="33"/>
    </row>
    <row r="801" spans="2:26" ht="15" customHeight="1" x14ac:dyDescent="0.25">
      <c r="B801" s="52" t="s">
        <v>61</v>
      </c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4"/>
    </row>
    <row r="802" spans="2:26" ht="15" customHeight="1" x14ac:dyDescent="0.25"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 t="s">
        <v>3</v>
      </c>
      <c r="T802" s="50"/>
      <c r="U802" s="50"/>
      <c r="V802" s="50"/>
      <c r="W802" s="50"/>
      <c r="X802" s="50"/>
      <c r="Y802" s="50"/>
      <c r="Z802" s="50"/>
    </row>
    <row r="803" spans="2:26" ht="15" customHeight="1" x14ac:dyDescent="0.25"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1" t="s">
        <v>39</v>
      </c>
      <c r="T803" s="51"/>
      <c r="U803" s="51" t="s">
        <v>40</v>
      </c>
      <c r="V803" s="51"/>
      <c r="W803" s="51" t="s">
        <v>41</v>
      </c>
      <c r="X803" s="51"/>
      <c r="Y803" s="51" t="s">
        <v>42</v>
      </c>
      <c r="Z803" s="51"/>
    </row>
    <row r="804" spans="2:26" ht="15" customHeight="1" x14ac:dyDescent="0.25">
      <c r="B804" s="47" t="s">
        <v>62</v>
      </c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8">
        <v>680413.38352524361</v>
      </c>
      <c r="T804" s="49"/>
      <c r="U804" s="48">
        <v>680413.38352524361</v>
      </c>
      <c r="V804" s="49"/>
      <c r="W804" s="48">
        <v>680413.38352524361</v>
      </c>
      <c r="X804" s="49"/>
      <c r="Y804" s="48">
        <v>680413.38352524361</v>
      </c>
      <c r="Z804" s="49"/>
    </row>
    <row r="805" spans="2:26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5" customHeight="1" x14ac:dyDescent="0.25">
      <c r="B806" s="52" t="s">
        <v>74</v>
      </c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4"/>
    </row>
    <row r="807" spans="2:26" ht="15" customHeight="1" x14ac:dyDescent="0.25"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 t="s">
        <v>3</v>
      </c>
      <c r="T807" s="50"/>
      <c r="U807" s="50"/>
      <c r="V807" s="50"/>
      <c r="W807" s="50"/>
      <c r="X807" s="50"/>
      <c r="Y807" s="50"/>
      <c r="Z807" s="50"/>
    </row>
    <row r="808" spans="2:26" ht="15" customHeight="1" x14ac:dyDescent="0.25"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1" t="s">
        <v>39</v>
      </c>
      <c r="T808" s="51"/>
      <c r="U808" s="51" t="s">
        <v>40</v>
      </c>
      <c r="V808" s="51"/>
      <c r="W808" s="51" t="s">
        <v>41</v>
      </c>
      <c r="X808" s="51"/>
      <c r="Y808" s="51" t="s">
        <v>42</v>
      </c>
      <c r="Z808" s="51"/>
    </row>
    <row r="809" spans="2:26" ht="15" customHeight="1" x14ac:dyDescent="0.25">
      <c r="B809" s="46" t="s">
        <v>66</v>
      </c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8">
        <v>1007053.44</v>
      </c>
      <c r="T809" s="49"/>
      <c r="U809" s="48">
        <v>1159854.33</v>
      </c>
      <c r="V809" s="49"/>
      <c r="W809" s="48">
        <v>1166349.3700000001</v>
      </c>
      <c r="X809" s="49"/>
      <c r="Y809" s="48">
        <v>1221096.3899999999</v>
      </c>
      <c r="Z809" s="49"/>
    </row>
  </sheetData>
  <mergeCells count="252">
    <mergeCell ref="K7:L7"/>
    <mergeCell ref="M7:N7"/>
    <mergeCell ref="B8:F8"/>
    <mergeCell ref="G8:H8"/>
    <mergeCell ref="I8:J8"/>
    <mergeCell ref="K8:L8"/>
    <mergeCell ref="M8:N8"/>
    <mergeCell ref="B1:Z1"/>
    <mergeCell ref="B2:Z2"/>
    <mergeCell ref="B3:N3"/>
    <mergeCell ref="B4:N4"/>
    <mergeCell ref="B5:N5"/>
    <mergeCell ref="B6:F7"/>
    <mergeCell ref="G6:N6"/>
    <mergeCell ref="S6:T6"/>
    <mergeCell ref="G7:H7"/>
    <mergeCell ref="I7:J7"/>
    <mergeCell ref="B13:L13"/>
    <mergeCell ref="M13:N13"/>
    <mergeCell ref="B14:L14"/>
    <mergeCell ref="M14:N14"/>
    <mergeCell ref="B15:L15"/>
    <mergeCell ref="M15:N15"/>
    <mergeCell ref="B9:L9"/>
    <mergeCell ref="M9:N9"/>
    <mergeCell ref="B10:N10"/>
    <mergeCell ref="B11:L11"/>
    <mergeCell ref="M11:N11"/>
    <mergeCell ref="B12:L12"/>
    <mergeCell ref="M12:N12"/>
    <mergeCell ref="B20:L20"/>
    <mergeCell ref="M20:N20"/>
    <mergeCell ref="B21:L21"/>
    <mergeCell ref="M21:N21"/>
    <mergeCell ref="B22:L22"/>
    <mergeCell ref="M22:N22"/>
    <mergeCell ref="B16:N16"/>
    <mergeCell ref="B17:L17"/>
    <mergeCell ref="M17:N17"/>
    <mergeCell ref="B18:L18"/>
    <mergeCell ref="M18:N18"/>
    <mergeCell ref="B19:L19"/>
    <mergeCell ref="M19:N19"/>
    <mergeCell ref="B27:L27"/>
    <mergeCell ref="M27:N27"/>
    <mergeCell ref="B28:L28"/>
    <mergeCell ref="M28:N28"/>
    <mergeCell ref="B29:L29"/>
    <mergeCell ref="M29:N29"/>
    <mergeCell ref="B23:L23"/>
    <mergeCell ref="M23:N23"/>
    <mergeCell ref="B24:L24"/>
    <mergeCell ref="M24:N24"/>
    <mergeCell ref="B25:N25"/>
    <mergeCell ref="B26:L26"/>
    <mergeCell ref="M26:N26"/>
    <mergeCell ref="B33:L33"/>
    <mergeCell ref="M33:N33"/>
    <mergeCell ref="B34:L34"/>
    <mergeCell ref="M34:N34"/>
    <mergeCell ref="B35:N35"/>
    <mergeCell ref="B36:Z36"/>
    <mergeCell ref="B30:L30"/>
    <mergeCell ref="M30:N30"/>
    <mergeCell ref="B31:L31"/>
    <mergeCell ref="M31:N31"/>
    <mergeCell ref="B32:L32"/>
    <mergeCell ref="M32:N32"/>
    <mergeCell ref="B37:Z37"/>
    <mergeCell ref="B38:M38"/>
    <mergeCell ref="O38:Z38"/>
    <mergeCell ref="B39:E40"/>
    <mergeCell ref="F39:M39"/>
    <mergeCell ref="O39:R40"/>
    <mergeCell ref="S39:Z39"/>
    <mergeCell ref="F40:G40"/>
    <mergeCell ref="H40:I40"/>
    <mergeCell ref="J40:K40"/>
    <mergeCell ref="L40:M40"/>
    <mergeCell ref="S40:T40"/>
    <mergeCell ref="U40:V40"/>
    <mergeCell ref="W40:X40"/>
    <mergeCell ref="Y40:Z40"/>
    <mergeCell ref="Y41:Z41"/>
    <mergeCell ref="B42:E42"/>
    <mergeCell ref="F42:G42"/>
    <mergeCell ref="H42:I42"/>
    <mergeCell ref="J42:K42"/>
    <mergeCell ref="L42:M42"/>
    <mergeCell ref="O42:R42"/>
    <mergeCell ref="S42:T42"/>
    <mergeCell ref="U42:V42"/>
    <mergeCell ref="W42:X42"/>
    <mergeCell ref="Y42:Z42"/>
    <mergeCell ref="B41:E41"/>
    <mergeCell ref="F41:G41"/>
    <mergeCell ref="H41:I41"/>
    <mergeCell ref="J41:K41"/>
    <mergeCell ref="L41:M41"/>
    <mergeCell ref="O41:R41"/>
    <mergeCell ref="S41:T41"/>
    <mergeCell ref="U41:V41"/>
    <mergeCell ref="W41:X41"/>
    <mergeCell ref="B43:E43"/>
    <mergeCell ref="F43:G43"/>
    <mergeCell ref="H43:I43"/>
    <mergeCell ref="J43:K43"/>
    <mergeCell ref="L43:M43"/>
    <mergeCell ref="B85:B87"/>
    <mergeCell ref="B119:Z119"/>
    <mergeCell ref="C120:Z120"/>
    <mergeCell ref="B121:B123"/>
    <mergeCell ref="B155:Z155"/>
    <mergeCell ref="C156:Z156"/>
    <mergeCell ref="B45:Z45"/>
    <mergeCell ref="B46:Z46"/>
    <mergeCell ref="B47:Z47"/>
    <mergeCell ref="C48:Z48"/>
    <mergeCell ref="B49:B51"/>
    <mergeCell ref="C84:Z84"/>
    <mergeCell ref="B195:R195"/>
    <mergeCell ref="S195:T195"/>
    <mergeCell ref="U195:V195"/>
    <mergeCell ref="W195:X195"/>
    <mergeCell ref="Y195:Z195"/>
    <mergeCell ref="B196:Z196"/>
    <mergeCell ref="B157:B159"/>
    <mergeCell ref="B191:Z191"/>
    <mergeCell ref="B192:Z192"/>
    <mergeCell ref="B193:R194"/>
    <mergeCell ref="S193:Z193"/>
    <mergeCell ref="S194:T194"/>
    <mergeCell ref="U194:V194"/>
    <mergeCell ref="W194:X194"/>
    <mergeCell ref="Y194:Z194"/>
    <mergeCell ref="C236:Z236"/>
    <mergeCell ref="B237:B239"/>
    <mergeCell ref="B271:Z271"/>
    <mergeCell ref="C272:Z272"/>
    <mergeCell ref="B273:B275"/>
    <mergeCell ref="B307:Z307"/>
    <mergeCell ref="B197:Z197"/>
    <mergeCell ref="B198:Z198"/>
    <mergeCell ref="B199:Z199"/>
    <mergeCell ref="C200:Z200"/>
    <mergeCell ref="B201:B203"/>
    <mergeCell ref="B235:Z235"/>
    <mergeCell ref="B347:R347"/>
    <mergeCell ref="S347:T347"/>
    <mergeCell ref="U347:V347"/>
    <mergeCell ref="W347:X347"/>
    <mergeCell ref="Y347:Z347"/>
    <mergeCell ref="B349:Z349"/>
    <mergeCell ref="C308:Z308"/>
    <mergeCell ref="B309:B311"/>
    <mergeCell ref="B343:Z343"/>
    <mergeCell ref="B344:Z344"/>
    <mergeCell ref="B345:R346"/>
    <mergeCell ref="S345:Z345"/>
    <mergeCell ref="S346:T346"/>
    <mergeCell ref="U346:V346"/>
    <mergeCell ref="W346:X346"/>
    <mergeCell ref="Y346:Z346"/>
    <mergeCell ref="B352:R352"/>
    <mergeCell ref="S352:T352"/>
    <mergeCell ref="U352:V352"/>
    <mergeCell ref="W352:X352"/>
    <mergeCell ref="Y352:Z352"/>
    <mergeCell ref="B354:Z354"/>
    <mergeCell ref="B350:R351"/>
    <mergeCell ref="S350:Z350"/>
    <mergeCell ref="S351:T351"/>
    <mergeCell ref="U351:V351"/>
    <mergeCell ref="W351:X351"/>
    <mergeCell ref="Y351:Z351"/>
    <mergeCell ref="C429:Z429"/>
    <mergeCell ref="B430:B432"/>
    <mergeCell ref="C465:Z465"/>
    <mergeCell ref="B466:B468"/>
    <mergeCell ref="B501:B504"/>
    <mergeCell ref="C501:Z501"/>
    <mergeCell ref="B355:Z355"/>
    <mergeCell ref="B356:Z356"/>
    <mergeCell ref="C357:Z357"/>
    <mergeCell ref="B358:B360"/>
    <mergeCell ref="C393:Z393"/>
    <mergeCell ref="B394:B396"/>
    <mergeCell ref="B575:Z575"/>
    <mergeCell ref="B576:R577"/>
    <mergeCell ref="S576:Z576"/>
    <mergeCell ref="S577:T577"/>
    <mergeCell ref="U577:V577"/>
    <mergeCell ref="W577:X577"/>
    <mergeCell ref="Y577:Z577"/>
    <mergeCell ref="B536:Z536"/>
    <mergeCell ref="B537:B540"/>
    <mergeCell ref="C537:Z537"/>
    <mergeCell ref="B573:V573"/>
    <mergeCell ref="W573:Z573"/>
    <mergeCell ref="B574:Z574"/>
    <mergeCell ref="B581:Z581"/>
    <mergeCell ref="B582:Z582"/>
    <mergeCell ref="C583:Z583"/>
    <mergeCell ref="B584:B586"/>
    <mergeCell ref="B618:Z618"/>
    <mergeCell ref="C619:Z619"/>
    <mergeCell ref="B578:R578"/>
    <mergeCell ref="S578:T578"/>
    <mergeCell ref="U578:V578"/>
    <mergeCell ref="W578:X578"/>
    <mergeCell ref="Y578:Z578"/>
    <mergeCell ref="B580:Z580"/>
    <mergeCell ref="B692:B694"/>
    <mergeCell ref="B726:Z726"/>
    <mergeCell ref="B727:B730"/>
    <mergeCell ref="C727:Z727"/>
    <mergeCell ref="B762:Z762"/>
    <mergeCell ref="B763:B766"/>
    <mergeCell ref="C763:Z763"/>
    <mergeCell ref="B620:B622"/>
    <mergeCell ref="B654:Z654"/>
    <mergeCell ref="C655:Z655"/>
    <mergeCell ref="B656:B658"/>
    <mergeCell ref="B690:Z690"/>
    <mergeCell ref="C691:Z691"/>
    <mergeCell ref="B804:R804"/>
    <mergeCell ref="S804:T804"/>
    <mergeCell ref="U804:V804"/>
    <mergeCell ref="W804:X804"/>
    <mergeCell ref="Y804:Z804"/>
    <mergeCell ref="B806:Z806"/>
    <mergeCell ref="B798:Z798"/>
    <mergeCell ref="B799:T799"/>
    <mergeCell ref="U799:Z799"/>
    <mergeCell ref="B801:Z801"/>
    <mergeCell ref="B802:R803"/>
    <mergeCell ref="S802:Z802"/>
    <mergeCell ref="S803:T803"/>
    <mergeCell ref="U803:V803"/>
    <mergeCell ref="W803:X803"/>
    <mergeCell ref="Y803:Z803"/>
    <mergeCell ref="B809:R809"/>
    <mergeCell ref="S809:T809"/>
    <mergeCell ref="U809:V809"/>
    <mergeCell ref="W809:X809"/>
    <mergeCell ref="Y809:Z809"/>
    <mergeCell ref="B807:R808"/>
    <mergeCell ref="S807:Z807"/>
    <mergeCell ref="S808:T808"/>
    <mergeCell ref="U808:V808"/>
    <mergeCell ref="W808:X808"/>
    <mergeCell ref="Y808:Z808"/>
  </mergeCells>
  <pageMargins left="0.7" right="0.7" top="0.75" bottom="0.75" header="0.3" footer="0.3"/>
  <pageSetup paperSize="9" scale="3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B389"/>
  <sheetViews>
    <sheetView zoomScale="70" zoomScaleNormal="70" workbookViewId="0">
      <selection activeCell="B1" sqref="B1:Z1"/>
    </sheetView>
  </sheetViews>
  <sheetFormatPr defaultColWidth="8.7109375" defaultRowHeight="15" x14ac:dyDescent="0.25"/>
  <cols>
    <col min="1" max="1" width="8.7109375" style="6"/>
    <col min="2" max="2" width="12" style="3" customWidth="1"/>
    <col min="3" max="26" width="10.85546875" style="3" customWidth="1"/>
    <col min="27" max="28" width="8.7109375" style="2"/>
    <col min="29" max="16384" width="8.7109375" style="3"/>
  </cols>
  <sheetData>
    <row r="1" spans="1:28" ht="35.25" customHeight="1" x14ac:dyDescent="0.3">
      <c r="A1" s="1">
        <v>43831</v>
      </c>
      <c r="B1" s="137" t="s">
        <v>75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8" s="4" customFormat="1" ht="18.7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5"/>
      <c r="AB2" s="5"/>
    </row>
    <row r="3" spans="1:28" s="6" customFormat="1" ht="18.75" x14ac:dyDescent="0.25">
      <c r="B3" s="81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A3" s="21"/>
      <c r="AB3" s="21"/>
    </row>
    <row r="4" spans="1:28" s="6" customFormat="1" ht="31.5" customHeight="1" x14ac:dyDescent="0.25">
      <c r="B4" s="77" t="s">
        <v>64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  <c r="AA4" s="21"/>
      <c r="AB4" s="21"/>
    </row>
    <row r="5" spans="1:28" s="6" customFormat="1" ht="15" customHeight="1" x14ac:dyDescent="0.25">
      <c r="B5" s="52" t="s">
        <v>50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21"/>
      <c r="AB5" s="21"/>
    </row>
    <row r="6" spans="1:28" s="6" customFormat="1" ht="15" customHeight="1" x14ac:dyDescent="0.25">
      <c r="B6" s="36" t="s">
        <v>51</v>
      </c>
      <c r="C6" s="91" t="s">
        <v>52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/>
      <c r="AA6" s="21"/>
      <c r="AB6" s="21"/>
    </row>
    <row r="7" spans="1:28" s="6" customFormat="1" x14ac:dyDescent="0.25">
      <c r="B7" s="62" t="s">
        <v>53</v>
      </c>
      <c r="C7" s="28">
        <v>0</v>
      </c>
      <c r="D7" s="28">
        <v>4.1666666666666664E-2</v>
      </c>
      <c r="E7" s="28">
        <v>8.3333333333333329E-2</v>
      </c>
      <c r="F7" s="28">
        <v>0.125</v>
      </c>
      <c r="G7" s="28">
        <v>0.16666666666666666</v>
      </c>
      <c r="H7" s="28">
        <v>0.20833333333333334</v>
      </c>
      <c r="I7" s="28">
        <v>0.25</v>
      </c>
      <c r="J7" s="28">
        <v>0.29166666666666669</v>
      </c>
      <c r="K7" s="28">
        <v>0.33333333333333331</v>
      </c>
      <c r="L7" s="28">
        <v>0.375</v>
      </c>
      <c r="M7" s="28">
        <v>0.41666666666666669</v>
      </c>
      <c r="N7" s="28">
        <v>0.45833333333333331</v>
      </c>
      <c r="O7" s="28">
        <v>0.5</v>
      </c>
      <c r="P7" s="28">
        <v>0.54166666666666663</v>
      </c>
      <c r="Q7" s="28">
        <v>0.58333333333333337</v>
      </c>
      <c r="R7" s="28">
        <v>0.625</v>
      </c>
      <c r="S7" s="28">
        <v>0.66666666666666663</v>
      </c>
      <c r="T7" s="28">
        <v>0.70833333333333337</v>
      </c>
      <c r="U7" s="28">
        <v>0.75</v>
      </c>
      <c r="V7" s="28">
        <v>0.79166666666666663</v>
      </c>
      <c r="W7" s="28">
        <v>0.83333333333333337</v>
      </c>
      <c r="X7" s="28">
        <v>0.875</v>
      </c>
      <c r="Y7" s="28">
        <v>0.91666666666666663</v>
      </c>
      <c r="Z7" s="28">
        <v>0.95833333333333337</v>
      </c>
      <c r="AA7" s="21"/>
      <c r="AB7" s="21"/>
    </row>
    <row r="8" spans="1:28" s="6" customFormat="1" x14ac:dyDescent="0.25">
      <c r="B8" s="62"/>
      <c r="C8" s="29" t="s">
        <v>54</v>
      </c>
      <c r="D8" s="29" t="s">
        <v>54</v>
      </c>
      <c r="E8" s="29" t="s">
        <v>54</v>
      </c>
      <c r="F8" s="29" t="s">
        <v>54</v>
      </c>
      <c r="G8" s="29" t="s">
        <v>54</v>
      </c>
      <c r="H8" s="29" t="s">
        <v>54</v>
      </c>
      <c r="I8" s="29" t="s">
        <v>54</v>
      </c>
      <c r="J8" s="29" t="s">
        <v>54</v>
      </c>
      <c r="K8" s="29" t="s">
        <v>54</v>
      </c>
      <c r="L8" s="29" t="s">
        <v>54</v>
      </c>
      <c r="M8" s="29" t="s">
        <v>54</v>
      </c>
      <c r="N8" s="29" t="s">
        <v>54</v>
      </c>
      <c r="O8" s="29" t="s">
        <v>54</v>
      </c>
      <c r="P8" s="29" t="s">
        <v>54</v>
      </c>
      <c r="Q8" s="29" t="s">
        <v>54</v>
      </c>
      <c r="R8" s="29" t="s">
        <v>54</v>
      </c>
      <c r="S8" s="29" t="s">
        <v>54</v>
      </c>
      <c r="T8" s="29" t="s">
        <v>54</v>
      </c>
      <c r="U8" s="29" t="s">
        <v>54</v>
      </c>
      <c r="V8" s="29" t="s">
        <v>54</v>
      </c>
      <c r="W8" s="29" t="s">
        <v>54</v>
      </c>
      <c r="X8" s="29" t="s">
        <v>54</v>
      </c>
      <c r="Y8" s="29" t="s">
        <v>54</v>
      </c>
      <c r="Z8" s="29" t="s">
        <v>55</v>
      </c>
      <c r="AA8" s="21"/>
      <c r="AB8" s="21"/>
    </row>
    <row r="9" spans="1:28" s="6" customFormat="1" x14ac:dyDescent="0.25">
      <c r="B9" s="62"/>
      <c r="C9" s="30">
        <v>4.1666666666666664E-2</v>
      </c>
      <c r="D9" s="30">
        <v>8.3333333333333329E-2</v>
      </c>
      <c r="E9" s="30">
        <v>0.125</v>
      </c>
      <c r="F9" s="30">
        <v>0.16666666666666666</v>
      </c>
      <c r="G9" s="30">
        <v>0.20833333333333334</v>
      </c>
      <c r="H9" s="30">
        <v>0.25</v>
      </c>
      <c r="I9" s="30">
        <v>0.29166666666666669</v>
      </c>
      <c r="J9" s="30">
        <v>0.33333333333333331</v>
      </c>
      <c r="K9" s="30">
        <v>0.375</v>
      </c>
      <c r="L9" s="30">
        <v>0.41666666666666669</v>
      </c>
      <c r="M9" s="30">
        <v>0.45833333333333331</v>
      </c>
      <c r="N9" s="30">
        <v>0.5</v>
      </c>
      <c r="O9" s="30">
        <v>0.54166666666666663</v>
      </c>
      <c r="P9" s="30">
        <v>0.58333333333333337</v>
      </c>
      <c r="Q9" s="30">
        <v>0.625</v>
      </c>
      <c r="R9" s="30">
        <v>0.66666666666666663</v>
      </c>
      <c r="S9" s="30">
        <v>0.70833333333333337</v>
      </c>
      <c r="T9" s="30">
        <v>0.75</v>
      </c>
      <c r="U9" s="30">
        <v>0.79166666666666663</v>
      </c>
      <c r="V9" s="30">
        <v>0.83333333333333337</v>
      </c>
      <c r="W9" s="30">
        <v>0.875</v>
      </c>
      <c r="X9" s="30">
        <v>0.91666666666666663</v>
      </c>
      <c r="Y9" s="30">
        <v>0.95833333333333337</v>
      </c>
      <c r="Z9" s="30">
        <v>0</v>
      </c>
      <c r="AA9" s="21"/>
      <c r="AB9" s="21"/>
    </row>
    <row r="10" spans="1:28" s="6" customFormat="1" x14ac:dyDescent="0.25">
      <c r="B10" s="31">
        <v>43831</v>
      </c>
      <c r="C10" s="32">
        <v>1695.01</v>
      </c>
      <c r="D10" s="32">
        <v>1700.25</v>
      </c>
      <c r="E10" s="32">
        <v>1699.22</v>
      </c>
      <c r="F10" s="32">
        <v>1686.82</v>
      </c>
      <c r="G10" s="32">
        <v>1684.9</v>
      </c>
      <c r="H10" s="32">
        <v>1681.65</v>
      </c>
      <c r="I10" s="32">
        <v>1691.29</v>
      </c>
      <c r="J10" s="32">
        <v>1681.73</v>
      </c>
      <c r="K10" s="32">
        <v>1704.49</v>
      </c>
      <c r="L10" s="32">
        <v>1702.33</v>
      </c>
      <c r="M10" s="32">
        <v>1694.08</v>
      </c>
      <c r="N10" s="32">
        <v>1695.88</v>
      </c>
      <c r="O10" s="32">
        <v>1702.97</v>
      </c>
      <c r="P10" s="32">
        <v>1698.29</v>
      </c>
      <c r="Q10" s="32">
        <v>1707.69</v>
      </c>
      <c r="R10" s="32">
        <v>1702.09</v>
      </c>
      <c r="S10" s="32">
        <v>1701.99</v>
      </c>
      <c r="T10" s="32">
        <v>1708.83</v>
      </c>
      <c r="U10" s="32">
        <v>1707.38</v>
      </c>
      <c r="V10" s="32">
        <v>1705.43</v>
      </c>
      <c r="W10" s="32">
        <v>1709.51</v>
      </c>
      <c r="X10" s="32">
        <v>1703.47</v>
      </c>
      <c r="Y10" s="32">
        <v>1699.35</v>
      </c>
      <c r="Z10" s="32">
        <v>1691.83</v>
      </c>
      <c r="AA10" s="21"/>
      <c r="AB10" s="21"/>
    </row>
    <row r="11" spans="1:28" s="6" customFormat="1" x14ac:dyDescent="0.25">
      <c r="B11" s="31">
        <v>43832</v>
      </c>
      <c r="C11" s="32">
        <v>1713.17</v>
      </c>
      <c r="D11" s="32">
        <v>1697.67</v>
      </c>
      <c r="E11" s="32">
        <v>1708.55</v>
      </c>
      <c r="F11" s="32">
        <v>1692.7</v>
      </c>
      <c r="G11" s="32">
        <v>1697.58</v>
      </c>
      <c r="H11" s="32">
        <v>1689.16</v>
      </c>
      <c r="I11" s="32">
        <v>1688.3</v>
      </c>
      <c r="J11" s="32">
        <v>1697.87</v>
      </c>
      <c r="K11" s="32">
        <v>1705.11</v>
      </c>
      <c r="L11" s="32">
        <v>1733.58</v>
      </c>
      <c r="M11" s="32">
        <v>1739.05</v>
      </c>
      <c r="N11" s="32">
        <v>1734.15</v>
      </c>
      <c r="O11" s="32">
        <v>1736.76</v>
      </c>
      <c r="P11" s="32">
        <v>1742.39</v>
      </c>
      <c r="Q11" s="32">
        <v>1740.06</v>
      </c>
      <c r="R11" s="32">
        <v>1749.2</v>
      </c>
      <c r="S11" s="32">
        <v>1735.62</v>
      </c>
      <c r="T11" s="32">
        <v>1735.99</v>
      </c>
      <c r="U11" s="32">
        <v>1736.76</v>
      </c>
      <c r="V11" s="32">
        <v>1728.51</v>
      </c>
      <c r="W11" s="32">
        <v>1731.12</v>
      </c>
      <c r="X11" s="32">
        <v>1741.72</v>
      </c>
      <c r="Y11" s="32">
        <v>1726.94</v>
      </c>
      <c r="Z11" s="32">
        <v>1701.38</v>
      </c>
      <c r="AA11" s="21"/>
      <c r="AB11" s="21"/>
    </row>
    <row r="12" spans="1:28" s="6" customFormat="1" x14ac:dyDescent="0.25">
      <c r="B12" s="31">
        <v>43833</v>
      </c>
      <c r="C12" s="32">
        <v>1717.91</v>
      </c>
      <c r="D12" s="32">
        <v>1710.6</v>
      </c>
      <c r="E12" s="32">
        <v>1698.5</v>
      </c>
      <c r="F12" s="32">
        <v>1692.64</v>
      </c>
      <c r="G12" s="32">
        <v>1696.21</v>
      </c>
      <c r="H12" s="32">
        <v>1698.1</v>
      </c>
      <c r="I12" s="32">
        <v>1693.51</v>
      </c>
      <c r="J12" s="32">
        <v>1705.66</v>
      </c>
      <c r="K12" s="32">
        <v>1702.45</v>
      </c>
      <c r="L12" s="32">
        <v>1712.66</v>
      </c>
      <c r="M12" s="32">
        <v>1707.21</v>
      </c>
      <c r="N12" s="32">
        <v>1718.32</v>
      </c>
      <c r="O12" s="32">
        <v>1719.15</v>
      </c>
      <c r="P12" s="32">
        <v>1724.82</v>
      </c>
      <c r="Q12" s="32">
        <v>1724.48</v>
      </c>
      <c r="R12" s="32">
        <v>1724.12</v>
      </c>
      <c r="S12" s="32">
        <v>1724.62</v>
      </c>
      <c r="T12" s="32">
        <v>1728.45</v>
      </c>
      <c r="U12" s="32">
        <v>1726.36</v>
      </c>
      <c r="V12" s="32">
        <v>1727.89</v>
      </c>
      <c r="W12" s="32">
        <v>1724.51</v>
      </c>
      <c r="X12" s="32">
        <v>1727.94</v>
      </c>
      <c r="Y12" s="32">
        <v>1703.69</v>
      </c>
      <c r="Z12" s="32">
        <v>1703.45</v>
      </c>
      <c r="AA12" s="21"/>
      <c r="AB12" s="21"/>
    </row>
    <row r="13" spans="1:28" s="6" customFormat="1" x14ac:dyDescent="0.25">
      <c r="B13" s="31">
        <v>43834</v>
      </c>
      <c r="C13" s="32">
        <v>1710.14</v>
      </c>
      <c r="D13" s="32">
        <v>1701.13</v>
      </c>
      <c r="E13" s="32">
        <v>1695.57</v>
      </c>
      <c r="F13" s="32">
        <v>1692.72</v>
      </c>
      <c r="G13" s="32">
        <v>1693.55</v>
      </c>
      <c r="H13" s="32">
        <v>1689.31</v>
      </c>
      <c r="I13" s="32">
        <v>1688.77</v>
      </c>
      <c r="J13" s="32">
        <v>1690.37</v>
      </c>
      <c r="K13" s="32">
        <v>1711.88</v>
      </c>
      <c r="L13" s="32">
        <v>1724.9</v>
      </c>
      <c r="M13" s="32">
        <v>1721.25</v>
      </c>
      <c r="N13" s="32">
        <v>1719.73</v>
      </c>
      <c r="O13" s="32">
        <v>1723.19</v>
      </c>
      <c r="P13" s="32">
        <v>1722.64</v>
      </c>
      <c r="Q13" s="32">
        <v>1719.96</v>
      </c>
      <c r="R13" s="32">
        <v>1717.99</v>
      </c>
      <c r="S13" s="32">
        <v>1720.78</v>
      </c>
      <c r="T13" s="32">
        <v>1723.17</v>
      </c>
      <c r="U13" s="32">
        <v>1720.04</v>
      </c>
      <c r="V13" s="32">
        <v>1721.31</v>
      </c>
      <c r="W13" s="32">
        <v>1723.85</v>
      </c>
      <c r="X13" s="32">
        <v>1730.96</v>
      </c>
      <c r="Y13" s="32">
        <v>1728.72</v>
      </c>
      <c r="Z13" s="32">
        <v>1701.9</v>
      </c>
      <c r="AA13" s="21"/>
      <c r="AB13" s="21"/>
    </row>
    <row r="14" spans="1:28" s="6" customFormat="1" x14ac:dyDescent="0.25">
      <c r="B14" s="31">
        <v>43835</v>
      </c>
      <c r="C14" s="32">
        <v>1699.7</v>
      </c>
      <c r="D14" s="32">
        <v>1709.18</v>
      </c>
      <c r="E14" s="32">
        <v>1700.54</v>
      </c>
      <c r="F14" s="32">
        <v>1695.49</v>
      </c>
      <c r="G14" s="32">
        <v>1695.77</v>
      </c>
      <c r="H14" s="32">
        <v>1692.26</v>
      </c>
      <c r="I14" s="32">
        <v>1704.95</v>
      </c>
      <c r="J14" s="32">
        <v>1690.65</v>
      </c>
      <c r="K14" s="32">
        <v>1726.46</v>
      </c>
      <c r="L14" s="32">
        <v>1722.26</v>
      </c>
      <c r="M14" s="32">
        <v>1720.02</v>
      </c>
      <c r="N14" s="32">
        <v>1724.3</v>
      </c>
      <c r="O14" s="32">
        <v>1727.81</v>
      </c>
      <c r="P14" s="32">
        <v>1724.87</v>
      </c>
      <c r="Q14" s="32">
        <v>1720.13</v>
      </c>
      <c r="R14" s="32">
        <v>1718.15</v>
      </c>
      <c r="S14" s="32">
        <v>1718.73</v>
      </c>
      <c r="T14" s="32">
        <v>1718.73</v>
      </c>
      <c r="U14" s="32">
        <v>1719.78</v>
      </c>
      <c r="V14" s="32">
        <v>1723.93</v>
      </c>
      <c r="W14" s="32">
        <v>1728.27</v>
      </c>
      <c r="X14" s="32">
        <v>1730.56</v>
      </c>
      <c r="Y14" s="32">
        <v>1725.01</v>
      </c>
      <c r="Z14" s="32">
        <v>1699.36</v>
      </c>
      <c r="AA14" s="21"/>
      <c r="AB14" s="21"/>
    </row>
    <row r="15" spans="1:28" s="6" customFormat="1" x14ac:dyDescent="0.25">
      <c r="B15" s="31">
        <v>43836</v>
      </c>
      <c r="C15" s="32">
        <v>1713.84</v>
      </c>
      <c r="D15" s="32">
        <v>1706.21</v>
      </c>
      <c r="E15" s="32">
        <v>1700</v>
      </c>
      <c r="F15" s="32">
        <v>1697.99</v>
      </c>
      <c r="G15" s="32">
        <v>1712.4</v>
      </c>
      <c r="H15" s="32">
        <v>1701.98</v>
      </c>
      <c r="I15" s="32">
        <v>1697.89</v>
      </c>
      <c r="J15" s="32">
        <v>1702.44</v>
      </c>
      <c r="K15" s="32">
        <v>1711.45</v>
      </c>
      <c r="L15" s="32">
        <v>1724.44</v>
      </c>
      <c r="M15" s="32">
        <v>1731.68</v>
      </c>
      <c r="N15" s="32">
        <v>1729.23</v>
      </c>
      <c r="O15" s="32">
        <v>1735.4</v>
      </c>
      <c r="P15" s="32">
        <v>1738.16</v>
      </c>
      <c r="Q15" s="32">
        <v>1737.99</v>
      </c>
      <c r="R15" s="32">
        <v>1740.47</v>
      </c>
      <c r="S15" s="32">
        <v>1744.08</v>
      </c>
      <c r="T15" s="32">
        <v>1744.94</v>
      </c>
      <c r="U15" s="32">
        <v>1743.5</v>
      </c>
      <c r="V15" s="32">
        <v>1747.42</v>
      </c>
      <c r="W15" s="32">
        <v>1749.28</v>
      </c>
      <c r="X15" s="32">
        <v>1742.17</v>
      </c>
      <c r="Y15" s="32">
        <v>1729.86</v>
      </c>
      <c r="Z15" s="32">
        <v>1710.8</v>
      </c>
      <c r="AA15" s="21"/>
      <c r="AB15" s="21"/>
    </row>
    <row r="16" spans="1:28" s="6" customFormat="1" x14ac:dyDescent="0.25">
      <c r="B16" s="31">
        <v>43837</v>
      </c>
      <c r="C16" s="32">
        <v>1712.18</v>
      </c>
      <c r="D16" s="32">
        <v>1709.33</v>
      </c>
      <c r="E16" s="32">
        <v>1703.56</v>
      </c>
      <c r="F16" s="32">
        <v>1700.6</v>
      </c>
      <c r="G16" s="32">
        <v>1716.44</v>
      </c>
      <c r="H16" s="32">
        <v>1704.68</v>
      </c>
      <c r="I16" s="32">
        <v>1699.98</v>
      </c>
      <c r="J16" s="32">
        <v>1703.39</v>
      </c>
      <c r="K16" s="32">
        <v>1707.59</v>
      </c>
      <c r="L16" s="32">
        <v>1715.47</v>
      </c>
      <c r="M16" s="32">
        <v>1715.45</v>
      </c>
      <c r="N16" s="32">
        <v>1715.04</v>
      </c>
      <c r="O16" s="32">
        <v>1723.02</v>
      </c>
      <c r="P16" s="32">
        <v>1724.27</v>
      </c>
      <c r="Q16" s="32">
        <v>1722.52</v>
      </c>
      <c r="R16" s="32">
        <v>1721.8</v>
      </c>
      <c r="S16" s="32">
        <v>1723.24</v>
      </c>
      <c r="T16" s="32">
        <v>1725.41</v>
      </c>
      <c r="U16" s="32">
        <v>1724.82</v>
      </c>
      <c r="V16" s="32">
        <v>1727.05</v>
      </c>
      <c r="W16" s="32">
        <v>1731.14</v>
      </c>
      <c r="X16" s="32">
        <v>1735.64</v>
      </c>
      <c r="Y16" s="32">
        <v>1726.12</v>
      </c>
      <c r="Z16" s="32">
        <v>1712.72</v>
      </c>
      <c r="AA16" s="21"/>
      <c r="AB16" s="21"/>
    </row>
    <row r="17" spans="2:28" s="6" customFormat="1" x14ac:dyDescent="0.25">
      <c r="B17" s="31">
        <v>43838</v>
      </c>
      <c r="C17" s="32">
        <v>1718.31</v>
      </c>
      <c r="D17" s="32">
        <v>1717.11</v>
      </c>
      <c r="E17" s="32">
        <v>1709.09</v>
      </c>
      <c r="F17" s="32">
        <v>1710.07</v>
      </c>
      <c r="G17" s="32">
        <v>1696.66</v>
      </c>
      <c r="H17" s="32">
        <v>1695.15</v>
      </c>
      <c r="I17" s="32">
        <v>1695.38</v>
      </c>
      <c r="J17" s="32">
        <v>1694.47</v>
      </c>
      <c r="K17" s="32">
        <v>1692.15</v>
      </c>
      <c r="L17" s="32">
        <v>1713.81</v>
      </c>
      <c r="M17" s="32">
        <v>1722.98</v>
      </c>
      <c r="N17" s="32">
        <v>1724.96</v>
      </c>
      <c r="O17" s="32">
        <v>1725.53</v>
      </c>
      <c r="P17" s="32">
        <v>1726.4</v>
      </c>
      <c r="Q17" s="32">
        <v>1724.23</v>
      </c>
      <c r="R17" s="32">
        <v>1724.04</v>
      </c>
      <c r="S17" s="32">
        <v>1723.53</v>
      </c>
      <c r="T17" s="32">
        <v>1725.08</v>
      </c>
      <c r="U17" s="32">
        <v>1727.18</v>
      </c>
      <c r="V17" s="32">
        <v>1724.92</v>
      </c>
      <c r="W17" s="32">
        <v>1724.03</v>
      </c>
      <c r="X17" s="32">
        <v>1726.29</v>
      </c>
      <c r="Y17" s="32">
        <v>1705.32</v>
      </c>
      <c r="Z17" s="32">
        <v>1709.72</v>
      </c>
      <c r="AA17" s="21"/>
      <c r="AB17" s="21"/>
    </row>
    <row r="18" spans="2:28" s="6" customFormat="1" x14ac:dyDescent="0.25">
      <c r="B18" s="31">
        <v>43839</v>
      </c>
      <c r="C18" s="32">
        <v>1694.8</v>
      </c>
      <c r="D18" s="32">
        <v>1694.56</v>
      </c>
      <c r="E18" s="32">
        <v>1685.93</v>
      </c>
      <c r="F18" s="32">
        <v>1687.2</v>
      </c>
      <c r="G18" s="32">
        <v>1688.2</v>
      </c>
      <c r="H18" s="32">
        <v>1692.55</v>
      </c>
      <c r="I18" s="32">
        <v>1717.15</v>
      </c>
      <c r="J18" s="32">
        <v>1720.24</v>
      </c>
      <c r="K18" s="32">
        <v>1711.54</v>
      </c>
      <c r="L18" s="32">
        <v>1710.14</v>
      </c>
      <c r="M18" s="32">
        <v>1715.43</v>
      </c>
      <c r="N18" s="32">
        <v>1713.57</v>
      </c>
      <c r="O18" s="32">
        <v>1711.93</v>
      </c>
      <c r="P18" s="32">
        <v>1710.03</v>
      </c>
      <c r="Q18" s="32">
        <v>1712.05</v>
      </c>
      <c r="R18" s="32">
        <v>1711.52</v>
      </c>
      <c r="S18" s="32">
        <v>1712.6</v>
      </c>
      <c r="T18" s="32">
        <v>1715.05</v>
      </c>
      <c r="U18" s="32">
        <v>1720.51</v>
      </c>
      <c r="V18" s="32">
        <v>1719.53</v>
      </c>
      <c r="W18" s="32">
        <v>1719.43</v>
      </c>
      <c r="X18" s="32">
        <v>1726.54</v>
      </c>
      <c r="Y18" s="32">
        <v>1716.29</v>
      </c>
      <c r="Z18" s="32">
        <v>1676.44</v>
      </c>
      <c r="AA18" s="21"/>
      <c r="AB18" s="21"/>
    </row>
    <row r="19" spans="2:28" s="6" customFormat="1" x14ac:dyDescent="0.25">
      <c r="B19" s="31">
        <v>43840</v>
      </c>
      <c r="C19" s="32">
        <v>1707.63</v>
      </c>
      <c r="D19" s="32">
        <v>1694.52</v>
      </c>
      <c r="E19" s="32">
        <v>1684.43</v>
      </c>
      <c r="F19" s="32">
        <v>1687.09</v>
      </c>
      <c r="G19" s="32">
        <v>1687.88</v>
      </c>
      <c r="H19" s="32">
        <v>1698.85</v>
      </c>
      <c r="I19" s="32">
        <v>1713.4</v>
      </c>
      <c r="J19" s="32">
        <v>1714.79</v>
      </c>
      <c r="K19" s="32">
        <v>1713.51</v>
      </c>
      <c r="L19" s="32">
        <v>1718.28</v>
      </c>
      <c r="M19" s="32">
        <v>1723.56</v>
      </c>
      <c r="N19" s="32">
        <v>1721.85</v>
      </c>
      <c r="O19" s="32">
        <v>1724.02</v>
      </c>
      <c r="P19" s="32">
        <v>1723.36</v>
      </c>
      <c r="Q19" s="32">
        <v>1723.22</v>
      </c>
      <c r="R19" s="32">
        <v>1717.69</v>
      </c>
      <c r="S19" s="32">
        <v>1722.25</v>
      </c>
      <c r="T19" s="32">
        <v>1722.46</v>
      </c>
      <c r="U19" s="32">
        <v>1721.29</v>
      </c>
      <c r="V19" s="32">
        <v>1721.05</v>
      </c>
      <c r="W19" s="32">
        <v>1716.79</v>
      </c>
      <c r="X19" s="32">
        <v>1724.92</v>
      </c>
      <c r="Y19" s="32">
        <v>1713.4</v>
      </c>
      <c r="Z19" s="32">
        <v>1692.52</v>
      </c>
      <c r="AA19" s="21"/>
      <c r="AB19" s="21"/>
    </row>
    <row r="20" spans="2:28" s="6" customFormat="1" x14ac:dyDescent="0.25">
      <c r="B20" s="31">
        <v>43841</v>
      </c>
      <c r="C20" s="32">
        <v>1703.16</v>
      </c>
      <c r="D20" s="32">
        <v>1684.66</v>
      </c>
      <c r="E20" s="32">
        <v>1680.12</v>
      </c>
      <c r="F20" s="32">
        <v>1666.37</v>
      </c>
      <c r="G20" s="32">
        <v>1667.93</v>
      </c>
      <c r="H20" s="32">
        <v>1682.56</v>
      </c>
      <c r="I20" s="32">
        <v>1688.76</v>
      </c>
      <c r="J20" s="32">
        <v>1695.47</v>
      </c>
      <c r="K20" s="32">
        <v>1719.38</v>
      </c>
      <c r="L20" s="32">
        <v>1737.9</v>
      </c>
      <c r="M20" s="32">
        <v>1742.51</v>
      </c>
      <c r="N20" s="32">
        <v>1744.19</v>
      </c>
      <c r="O20" s="32">
        <v>1742.3</v>
      </c>
      <c r="P20" s="32">
        <v>1741.03</v>
      </c>
      <c r="Q20" s="32">
        <v>1742.16</v>
      </c>
      <c r="R20" s="32">
        <v>1738.86</v>
      </c>
      <c r="S20" s="32">
        <v>1743.59</v>
      </c>
      <c r="T20" s="32">
        <v>1745.64</v>
      </c>
      <c r="U20" s="32">
        <v>1744.65</v>
      </c>
      <c r="V20" s="32">
        <v>1741.93</v>
      </c>
      <c r="W20" s="32">
        <v>1743.74</v>
      </c>
      <c r="X20" s="32">
        <v>1736.24</v>
      </c>
      <c r="Y20" s="32">
        <v>1714.36</v>
      </c>
      <c r="Z20" s="32">
        <v>1693.9</v>
      </c>
      <c r="AA20" s="21"/>
      <c r="AB20" s="21"/>
    </row>
    <row r="21" spans="2:28" s="6" customFormat="1" x14ac:dyDescent="0.25">
      <c r="B21" s="31">
        <v>43842</v>
      </c>
      <c r="C21" s="32">
        <v>1692</v>
      </c>
      <c r="D21" s="32">
        <v>1686.96</v>
      </c>
      <c r="E21" s="32">
        <v>1680.43</v>
      </c>
      <c r="F21" s="32">
        <v>1670.51</v>
      </c>
      <c r="G21" s="32">
        <v>1672.18</v>
      </c>
      <c r="H21" s="32">
        <v>1675.25</v>
      </c>
      <c r="I21" s="32">
        <v>1707.47</v>
      </c>
      <c r="J21" s="32">
        <v>1714.69</v>
      </c>
      <c r="K21" s="32">
        <v>1712.4</v>
      </c>
      <c r="L21" s="32">
        <v>1736.7</v>
      </c>
      <c r="M21" s="32">
        <v>1737.72</v>
      </c>
      <c r="N21" s="32">
        <v>1741.01</v>
      </c>
      <c r="O21" s="32">
        <v>1742.58</v>
      </c>
      <c r="P21" s="32">
        <v>1740.92</v>
      </c>
      <c r="Q21" s="32">
        <v>1741.25</v>
      </c>
      <c r="R21" s="32">
        <v>1735.68</v>
      </c>
      <c r="S21" s="32">
        <v>1739.05</v>
      </c>
      <c r="T21" s="32">
        <v>1743.19</v>
      </c>
      <c r="U21" s="32">
        <v>1736.51</v>
      </c>
      <c r="V21" s="32">
        <v>1736.1</v>
      </c>
      <c r="W21" s="32">
        <v>1740.32</v>
      </c>
      <c r="X21" s="32">
        <v>1733.42</v>
      </c>
      <c r="Y21" s="32">
        <v>1719.76</v>
      </c>
      <c r="Z21" s="32">
        <v>1693.87</v>
      </c>
      <c r="AA21" s="21"/>
      <c r="AB21" s="21"/>
    </row>
    <row r="22" spans="2:28" s="6" customFormat="1" x14ac:dyDescent="0.25">
      <c r="B22" s="31">
        <v>43843</v>
      </c>
      <c r="C22" s="32">
        <v>1679.29</v>
      </c>
      <c r="D22" s="32">
        <v>1676.34</v>
      </c>
      <c r="E22" s="32">
        <v>1670.51</v>
      </c>
      <c r="F22" s="32">
        <v>1667.27</v>
      </c>
      <c r="G22" s="32">
        <v>1669.6</v>
      </c>
      <c r="H22" s="32">
        <v>1679.8</v>
      </c>
      <c r="I22" s="32">
        <v>1697.7</v>
      </c>
      <c r="J22" s="32">
        <v>1730.17</v>
      </c>
      <c r="K22" s="32">
        <v>1731.63</v>
      </c>
      <c r="L22" s="32">
        <v>1738.35</v>
      </c>
      <c r="M22" s="32">
        <v>1749.8</v>
      </c>
      <c r="N22" s="32">
        <v>1742.87</v>
      </c>
      <c r="O22" s="32">
        <v>1744.46</v>
      </c>
      <c r="P22" s="32">
        <v>1741.8</v>
      </c>
      <c r="Q22" s="32">
        <v>1744.34</v>
      </c>
      <c r="R22" s="32">
        <v>1738.18</v>
      </c>
      <c r="S22" s="32">
        <v>1742.44</v>
      </c>
      <c r="T22" s="32">
        <v>1738.99</v>
      </c>
      <c r="U22" s="32">
        <v>1736.62</v>
      </c>
      <c r="V22" s="32">
        <v>1734.9</v>
      </c>
      <c r="W22" s="32">
        <v>1726.43</v>
      </c>
      <c r="X22" s="32">
        <v>1712.11</v>
      </c>
      <c r="Y22" s="32">
        <v>1698.33</v>
      </c>
      <c r="Z22" s="32">
        <v>1686.02</v>
      </c>
      <c r="AA22" s="21"/>
      <c r="AB22" s="21"/>
    </row>
    <row r="23" spans="2:28" s="6" customFormat="1" x14ac:dyDescent="0.25">
      <c r="B23" s="31">
        <v>43844</v>
      </c>
      <c r="C23" s="32">
        <v>1675.9</v>
      </c>
      <c r="D23" s="32">
        <v>1667.35</v>
      </c>
      <c r="E23" s="32">
        <v>1670.83</v>
      </c>
      <c r="F23" s="32">
        <v>1666.55</v>
      </c>
      <c r="G23" s="32">
        <v>1675.01</v>
      </c>
      <c r="H23" s="32">
        <v>1664.23</v>
      </c>
      <c r="I23" s="32">
        <v>1691.72</v>
      </c>
      <c r="J23" s="32">
        <v>1709.09</v>
      </c>
      <c r="K23" s="32">
        <v>1705.08</v>
      </c>
      <c r="L23" s="32">
        <v>1697.02</v>
      </c>
      <c r="M23" s="32">
        <v>1700.88</v>
      </c>
      <c r="N23" s="32">
        <v>1698.8</v>
      </c>
      <c r="O23" s="32">
        <v>1703.83</v>
      </c>
      <c r="P23" s="32">
        <v>1704.44</v>
      </c>
      <c r="Q23" s="32">
        <v>1699.78</v>
      </c>
      <c r="R23" s="32">
        <v>1696.37</v>
      </c>
      <c r="S23" s="32">
        <v>1701.67</v>
      </c>
      <c r="T23" s="32">
        <v>1697.03</v>
      </c>
      <c r="U23" s="32">
        <v>1704.03</v>
      </c>
      <c r="V23" s="32">
        <v>1700.57</v>
      </c>
      <c r="W23" s="32">
        <v>1703.73</v>
      </c>
      <c r="X23" s="32">
        <v>1707.77</v>
      </c>
      <c r="Y23" s="32">
        <v>1706.16</v>
      </c>
      <c r="Z23" s="32">
        <v>1694.06</v>
      </c>
      <c r="AA23" s="21"/>
      <c r="AB23" s="21"/>
    </row>
    <row r="24" spans="2:28" s="6" customFormat="1" x14ac:dyDescent="0.25">
      <c r="B24" s="31">
        <v>43845</v>
      </c>
      <c r="C24" s="32">
        <v>1707.6</v>
      </c>
      <c r="D24" s="32">
        <v>1694.17</v>
      </c>
      <c r="E24" s="32">
        <v>1688.39</v>
      </c>
      <c r="F24" s="32">
        <v>1674.87</v>
      </c>
      <c r="G24" s="32">
        <v>1679.38</v>
      </c>
      <c r="H24" s="32">
        <v>1687.52</v>
      </c>
      <c r="I24" s="32">
        <v>1704.08</v>
      </c>
      <c r="J24" s="32">
        <v>1699.08</v>
      </c>
      <c r="K24" s="32">
        <v>1715.87</v>
      </c>
      <c r="L24" s="32">
        <v>1729.83</v>
      </c>
      <c r="M24" s="32">
        <v>1732.07</v>
      </c>
      <c r="N24" s="32">
        <v>1732.82</v>
      </c>
      <c r="O24" s="32">
        <v>1728.95</v>
      </c>
      <c r="P24" s="32">
        <v>1729.13</v>
      </c>
      <c r="Q24" s="32">
        <v>1728.1</v>
      </c>
      <c r="R24" s="32">
        <v>1728.17</v>
      </c>
      <c r="S24" s="32">
        <v>1728.94</v>
      </c>
      <c r="T24" s="32">
        <v>1715.68</v>
      </c>
      <c r="U24" s="32">
        <v>1712.35</v>
      </c>
      <c r="V24" s="32">
        <v>1709.05</v>
      </c>
      <c r="W24" s="32">
        <v>1706.77</v>
      </c>
      <c r="X24" s="32">
        <v>1708.58</v>
      </c>
      <c r="Y24" s="32">
        <v>1701.58</v>
      </c>
      <c r="Z24" s="32">
        <v>1702.76</v>
      </c>
      <c r="AA24" s="21"/>
      <c r="AB24" s="21"/>
    </row>
    <row r="25" spans="2:28" s="6" customFormat="1" x14ac:dyDescent="0.25">
      <c r="B25" s="31">
        <v>43846</v>
      </c>
      <c r="C25" s="32">
        <v>1708.23</v>
      </c>
      <c r="D25" s="32">
        <v>1691.9</v>
      </c>
      <c r="E25" s="32">
        <v>1699.4</v>
      </c>
      <c r="F25" s="32">
        <v>1692.87</v>
      </c>
      <c r="G25" s="32">
        <v>1702.06</v>
      </c>
      <c r="H25" s="32">
        <v>1688.73</v>
      </c>
      <c r="I25" s="32">
        <v>1705.24</v>
      </c>
      <c r="J25" s="32">
        <v>1714.31</v>
      </c>
      <c r="K25" s="32">
        <v>1734.22</v>
      </c>
      <c r="L25" s="32">
        <v>1736.72</v>
      </c>
      <c r="M25" s="32">
        <v>1739.64</v>
      </c>
      <c r="N25" s="32">
        <v>1740.77</v>
      </c>
      <c r="O25" s="32">
        <v>1736.62</v>
      </c>
      <c r="P25" s="32">
        <v>1739.77</v>
      </c>
      <c r="Q25" s="32">
        <v>1741.26</v>
      </c>
      <c r="R25" s="32">
        <v>1735.26</v>
      </c>
      <c r="S25" s="32">
        <v>1740.76</v>
      </c>
      <c r="T25" s="32">
        <v>1743.24</v>
      </c>
      <c r="U25" s="32">
        <v>1740.32</v>
      </c>
      <c r="V25" s="32">
        <v>1741.4</v>
      </c>
      <c r="W25" s="32">
        <v>1736.91</v>
      </c>
      <c r="X25" s="32">
        <v>1729.75</v>
      </c>
      <c r="Y25" s="32">
        <v>1710.31</v>
      </c>
      <c r="Z25" s="32">
        <v>1692.7</v>
      </c>
      <c r="AA25" s="21"/>
      <c r="AB25" s="21"/>
    </row>
    <row r="26" spans="2:28" s="6" customFormat="1" x14ac:dyDescent="0.25">
      <c r="B26" s="31">
        <v>43847</v>
      </c>
      <c r="C26" s="32">
        <v>1695.61</v>
      </c>
      <c r="D26" s="32">
        <v>1699.02</v>
      </c>
      <c r="E26" s="32">
        <v>1699.41</v>
      </c>
      <c r="F26" s="32">
        <v>1692.45</v>
      </c>
      <c r="G26" s="32">
        <v>1694.12</v>
      </c>
      <c r="H26" s="32">
        <v>1693.27</v>
      </c>
      <c r="I26" s="32">
        <v>1698.77</v>
      </c>
      <c r="J26" s="32">
        <v>1739.55</v>
      </c>
      <c r="K26" s="32">
        <v>1747.03</v>
      </c>
      <c r="L26" s="32">
        <v>1751.11</v>
      </c>
      <c r="M26" s="32">
        <v>1752.21</v>
      </c>
      <c r="N26" s="32">
        <v>1753.8</v>
      </c>
      <c r="O26" s="32">
        <v>1753.67</v>
      </c>
      <c r="P26" s="32">
        <v>1753.62</v>
      </c>
      <c r="Q26" s="32">
        <v>1752.33</v>
      </c>
      <c r="R26" s="32">
        <v>1747.94</v>
      </c>
      <c r="S26" s="32">
        <v>1750.84</v>
      </c>
      <c r="T26" s="32">
        <v>1750.45</v>
      </c>
      <c r="U26" s="32">
        <v>1750.24</v>
      </c>
      <c r="V26" s="32">
        <v>1750.35</v>
      </c>
      <c r="W26" s="32">
        <v>1747.31</v>
      </c>
      <c r="X26" s="32">
        <v>1752.07</v>
      </c>
      <c r="Y26" s="32">
        <v>1738.56</v>
      </c>
      <c r="Z26" s="32">
        <v>1712.6</v>
      </c>
      <c r="AA26" s="21"/>
      <c r="AB26" s="21"/>
    </row>
    <row r="27" spans="2:28" s="6" customFormat="1" x14ac:dyDescent="0.25">
      <c r="B27" s="31">
        <v>43848</v>
      </c>
      <c r="C27" s="32">
        <v>1739.88</v>
      </c>
      <c r="D27" s="32">
        <v>1732.65</v>
      </c>
      <c r="E27" s="32">
        <v>1731.95</v>
      </c>
      <c r="F27" s="32">
        <v>1724.5</v>
      </c>
      <c r="G27" s="32">
        <v>1716.4</v>
      </c>
      <c r="H27" s="32">
        <v>1706.6</v>
      </c>
      <c r="I27" s="32">
        <v>1748.03</v>
      </c>
      <c r="J27" s="32">
        <v>1755.01</v>
      </c>
      <c r="K27" s="32">
        <v>1760.37</v>
      </c>
      <c r="L27" s="32">
        <v>1765.97</v>
      </c>
      <c r="M27" s="32">
        <v>1761.74</v>
      </c>
      <c r="N27" s="32">
        <v>1764</v>
      </c>
      <c r="O27" s="32">
        <v>1763.69</v>
      </c>
      <c r="P27" s="32">
        <v>1763.34</v>
      </c>
      <c r="Q27" s="32">
        <v>1761.85</v>
      </c>
      <c r="R27" s="32">
        <v>1759.96</v>
      </c>
      <c r="S27" s="32">
        <v>1764.32</v>
      </c>
      <c r="T27" s="32">
        <v>1771.52</v>
      </c>
      <c r="U27" s="32">
        <v>1766.91</v>
      </c>
      <c r="V27" s="32">
        <v>1759.75</v>
      </c>
      <c r="W27" s="32">
        <v>1766.21</v>
      </c>
      <c r="X27" s="32">
        <v>1763.27</v>
      </c>
      <c r="Y27" s="32">
        <v>1747.26</v>
      </c>
      <c r="Z27" s="32">
        <v>1734.98</v>
      </c>
      <c r="AA27" s="21"/>
      <c r="AB27" s="21"/>
    </row>
    <row r="28" spans="2:28" s="6" customFormat="1" x14ac:dyDescent="0.25">
      <c r="B28" s="31">
        <v>43849</v>
      </c>
      <c r="C28" s="32">
        <v>1730.39</v>
      </c>
      <c r="D28" s="32">
        <v>1718.31</v>
      </c>
      <c r="E28" s="32">
        <v>1700.73</v>
      </c>
      <c r="F28" s="32">
        <v>1724.41</v>
      </c>
      <c r="G28" s="32">
        <v>1711.23</v>
      </c>
      <c r="H28" s="32">
        <v>1683.24</v>
      </c>
      <c r="I28" s="32">
        <v>1742.92</v>
      </c>
      <c r="J28" s="32">
        <v>1747.08</v>
      </c>
      <c r="K28" s="32">
        <v>1720.93</v>
      </c>
      <c r="L28" s="32">
        <v>1736.27</v>
      </c>
      <c r="M28" s="32">
        <v>1744.55</v>
      </c>
      <c r="N28" s="32">
        <v>1754.86</v>
      </c>
      <c r="O28" s="32">
        <v>1759.59</v>
      </c>
      <c r="P28" s="32">
        <v>1750.55</v>
      </c>
      <c r="Q28" s="32">
        <v>1757.67</v>
      </c>
      <c r="R28" s="32">
        <v>1747.52</v>
      </c>
      <c r="S28" s="32">
        <v>1754.18</v>
      </c>
      <c r="T28" s="32">
        <v>1757.06</v>
      </c>
      <c r="U28" s="32">
        <v>1755.57</v>
      </c>
      <c r="V28" s="32">
        <v>1753.88</v>
      </c>
      <c r="W28" s="32">
        <v>1752.91</v>
      </c>
      <c r="X28" s="32">
        <v>1734.26</v>
      </c>
      <c r="Y28" s="32">
        <v>1700.18</v>
      </c>
      <c r="Z28" s="32">
        <v>1720.57</v>
      </c>
      <c r="AA28" s="21"/>
      <c r="AB28" s="21"/>
    </row>
    <row r="29" spans="2:28" s="6" customFormat="1" x14ac:dyDescent="0.25">
      <c r="B29" s="31">
        <v>43850</v>
      </c>
      <c r="C29" s="32">
        <v>1737.59</v>
      </c>
      <c r="D29" s="32">
        <v>1724.04</v>
      </c>
      <c r="E29" s="32">
        <v>1726.08</v>
      </c>
      <c r="F29" s="32">
        <v>1726.63</v>
      </c>
      <c r="G29" s="32">
        <v>1734.06</v>
      </c>
      <c r="H29" s="32">
        <v>1716.58</v>
      </c>
      <c r="I29" s="32">
        <v>1727.82</v>
      </c>
      <c r="J29" s="32">
        <v>1754.51</v>
      </c>
      <c r="K29" s="32">
        <v>1750.76</v>
      </c>
      <c r="L29" s="32">
        <v>1755.47</v>
      </c>
      <c r="M29" s="32">
        <v>1760.87</v>
      </c>
      <c r="N29" s="32">
        <v>1759.47</v>
      </c>
      <c r="O29" s="32">
        <v>1762.44</v>
      </c>
      <c r="P29" s="32">
        <v>1761.17</v>
      </c>
      <c r="Q29" s="32">
        <v>1748.45</v>
      </c>
      <c r="R29" s="32">
        <v>1740.98</v>
      </c>
      <c r="S29" s="32">
        <v>1744.83</v>
      </c>
      <c r="T29" s="32">
        <v>1739.56</v>
      </c>
      <c r="U29" s="32">
        <v>1741.43</v>
      </c>
      <c r="V29" s="32">
        <v>1746.16</v>
      </c>
      <c r="W29" s="32">
        <v>1739.67</v>
      </c>
      <c r="X29" s="32">
        <v>1736.92</v>
      </c>
      <c r="Y29" s="32">
        <v>1723.92</v>
      </c>
      <c r="Z29" s="32">
        <v>1726.87</v>
      </c>
      <c r="AA29" s="21"/>
      <c r="AB29" s="21"/>
    </row>
    <row r="30" spans="2:28" s="6" customFormat="1" x14ac:dyDescent="0.25">
      <c r="B30" s="31">
        <v>43851</v>
      </c>
      <c r="C30" s="32">
        <v>1687.84</v>
      </c>
      <c r="D30" s="32">
        <v>1698.29</v>
      </c>
      <c r="E30" s="32">
        <v>1700.34</v>
      </c>
      <c r="F30" s="32">
        <v>1702.84</v>
      </c>
      <c r="G30" s="32">
        <v>1703.44</v>
      </c>
      <c r="H30" s="32">
        <v>1687.04</v>
      </c>
      <c r="I30" s="32">
        <v>1703.31</v>
      </c>
      <c r="J30" s="32">
        <v>1729.15</v>
      </c>
      <c r="K30" s="32">
        <v>1732.58</v>
      </c>
      <c r="L30" s="32">
        <v>1742.11</v>
      </c>
      <c r="M30" s="32">
        <v>1741.42</v>
      </c>
      <c r="N30" s="32">
        <v>1738.98</v>
      </c>
      <c r="O30" s="32">
        <v>1736.97</v>
      </c>
      <c r="P30" s="32">
        <v>1738.88</v>
      </c>
      <c r="Q30" s="32">
        <v>1741.67</v>
      </c>
      <c r="R30" s="32">
        <v>1734.98</v>
      </c>
      <c r="S30" s="32">
        <v>1737.6</v>
      </c>
      <c r="T30" s="32">
        <v>1741.09</v>
      </c>
      <c r="U30" s="32">
        <v>1738.65</v>
      </c>
      <c r="V30" s="32">
        <v>1735.09</v>
      </c>
      <c r="W30" s="32">
        <v>1731.23</v>
      </c>
      <c r="X30" s="32">
        <v>1722.28</v>
      </c>
      <c r="Y30" s="32">
        <v>1714.34</v>
      </c>
      <c r="Z30" s="32">
        <v>1713.5</v>
      </c>
      <c r="AA30" s="21"/>
      <c r="AB30" s="21"/>
    </row>
    <row r="31" spans="2:28" s="6" customFormat="1" x14ac:dyDescent="0.25">
      <c r="B31" s="31">
        <v>43852</v>
      </c>
      <c r="C31" s="32">
        <v>1720.8</v>
      </c>
      <c r="D31" s="32">
        <v>1724.94</v>
      </c>
      <c r="E31" s="32">
        <v>1721.93</v>
      </c>
      <c r="F31" s="32">
        <v>1704.14</v>
      </c>
      <c r="G31" s="32">
        <v>1708.47</v>
      </c>
      <c r="H31" s="32">
        <v>1730.22</v>
      </c>
      <c r="I31" s="32">
        <v>1705.83</v>
      </c>
      <c r="J31" s="32">
        <v>1718.48</v>
      </c>
      <c r="K31" s="32">
        <v>1716.37</v>
      </c>
      <c r="L31" s="32">
        <v>1715.58</v>
      </c>
      <c r="M31" s="32">
        <v>1708.85</v>
      </c>
      <c r="N31" s="32">
        <v>1713.86</v>
      </c>
      <c r="O31" s="32">
        <v>1716.97</v>
      </c>
      <c r="P31" s="32">
        <v>1714.65</v>
      </c>
      <c r="Q31" s="32">
        <v>1721.25</v>
      </c>
      <c r="R31" s="32">
        <v>1713.27</v>
      </c>
      <c r="S31" s="32">
        <v>1716.85</v>
      </c>
      <c r="T31" s="32">
        <v>1723.32</v>
      </c>
      <c r="U31" s="32">
        <v>1724.8</v>
      </c>
      <c r="V31" s="32">
        <v>1727.37</v>
      </c>
      <c r="W31" s="32">
        <v>1724.53</v>
      </c>
      <c r="X31" s="32">
        <v>1728.63</v>
      </c>
      <c r="Y31" s="32">
        <v>1719.87</v>
      </c>
      <c r="Z31" s="32">
        <v>1717.64</v>
      </c>
      <c r="AA31" s="21"/>
      <c r="AB31" s="21"/>
    </row>
    <row r="32" spans="2:28" s="6" customFormat="1" x14ac:dyDescent="0.25">
      <c r="B32" s="31">
        <v>43853</v>
      </c>
      <c r="C32" s="32">
        <v>1726.95</v>
      </c>
      <c r="D32" s="32">
        <v>1725.97</v>
      </c>
      <c r="E32" s="32">
        <v>1721.94</v>
      </c>
      <c r="F32" s="32">
        <v>1709.72</v>
      </c>
      <c r="G32" s="32">
        <v>1713.16</v>
      </c>
      <c r="H32" s="32">
        <v>1728.73</v>
      </c>
      <c r="I32" s="32">
        <v>1713.65</v>
      </c>
      <c r="J32" s="32">
        <v>1731.71</v>
      </c>
      <c r="K32" s="32">
        <v>1736.08</v>
      </c>
      <c r="L32" s="32">
        <v>1739.81</v>
      </c>
      <c r="M32" s="32">
        <v>1736.24</v>
      </c>
      <c r="N32" s="32">
        <v>1741.97</v>
      </c>
      <c r="O32" s="32">
        <v>1738.58</v>
      </c>
      <c r="P32" s="32">
        <v>1739.3</v>
      </c>
      <c r="Q32" s="32">
        <v>1739.73</v>
      </c>
      <c r="R32" s="32">
        <v>1737.76</v>
      </c>
      <c r="S32" s="32">
        <v>1739.52</v>
      </c>
      <c r="T32" s="32">
        <v>1743.09</v>
      </c>
      <c r="U32" s="32">
        <v>1744.17</v>
      </c>
      <c r="V32" s="32">
        <v>1745.52</v>
      </c>
      <c r="W32" s="32">
        <v>1747.01</v>
      </c>
      <c r="X32" s="32">
        <v>1741.81</v>
      </c>
      <c r="Y32" s="32">
        <v>1727.65</v>
      </c>
      <c r="Z32" s="32">
        <v>1716.27</v>
      </c>
      <c r="AA32" s="21"/>
      <c r="AB32" s="21"/>
    </row>
    <row r="33" spans="2:28" s="6" customFormat="1" x14ac:dyDescent="0.25">
      <c r="B33" s="31">
        <v>43854</v>
      </c>
      <c r="C33" s="32">
        <v>1723.2</v>
      </c>
      <c r="D33" s="32">
        <v>1726.94</v>
      </c>
      <c r="E33" s="32">
        <v>1715.34</v>
      </c>
      <c r="F33" s="32">
        <v>1710.93</v>
      </c>
      <c r="G33" s="32">
        <v>1730.34</v>
      </c>
      <c r="H33" s="32">
        <v>1730.1</v>
      </c>
      <c r="I33" s="32">
        <v>1727.45</v>
      </c>
      <c r="J33" s="32">
        <v>1750.7</v>
      </c>
      <c r="K33" s="32">
        <v>1739.65</v>
      </c>
      <c r="L33" s="32">
        <v>1736.04</v>
      </c>
      <c r="M33" s="32">
        <v>1733.82</v>
      </c>
      <c r="N33" s="32">
        <v>1740.88</v>
      </c>
      <c r="O33" s="32">
        <v>1742.08</v>
      </c>
      <c r="P33" s="32">
        <v>1740.98</v>
      </c>
      <c r="Q33" s="32">
        <v>1739.75</v>
      </c>
      <c r="R33" s="32">
        <v>1730.21</v>
      </c>
      <c r="S33" s="32">
        <v>1732.62</v>
      </c>
      <c r="T33" s="32">
        <v>1739.4</v>
      </c>
      <c r="U33" s="32">
        <v>1738.06</v>
      </c>
      <c r="V33" s="32">
        <v>1741.6</v>
      </c>
      <c r="W33" s="32">
        <v>1733.58</v>
      </c>
      <c r="X33" s="32">
        <v>1739.81</v>
      </c>
      <c r="Y33" s="32">
        <v>1728.37</v>
      </c>
      <c r="Z33" s="32">
        <v>1704.53</v>
      </c>
      <c r="AA33" s="21"/>
      <c r="AB33" s="21"/>
    </row>
    <row r="34" spans="2:28" s="6" customFormat="1" x14ac:dyDescent="0.25">
      <c r="B34" s="31">
        <v>43855</v>
      </c>
      <c r="C34" s="32">
        <v>1730.66</v>
      </c>
      <c r="D34" s="32">
        <v>1718.76</v>
      </c>
      <c r="E34" s="32">
        <v>1714.44</v>
      </c>
      <c r="F34" s="32">
        <v>1707.4</v>
      </c>
      <c r="G34" s="32">
        <v>1712.12</v>
      </c>
      <c r="H34" s="32">
        <v>1718.86</v>
      </c>
      <c r="I34" s="32">
        <v>1754.53</v>
      </c>
      <c r="J34" s="32">
        <v>1726.88</v>
      </c>
      <c r="K34" s="32">
        <v>1719.1</v>
      </c>
      <c r="L34" s="32">
        <v>1720.76</v>
      </c>
      <c r="M34" s="32">
        <v>1720.36</v>
      </c>
      <c r="N34" s="32">
        <v>1725.75</v>
      </c>
      <c r="O34" s="32">
        <v>1727.27</v>
      </c>
      <c r="P34" s="32">
        <v>1743.75</v>
      </c>
      <c r="Q34" s="32">
        <v>1736.26</v>
      </c>
      <c r="R34" s="32">
        <v>1737.53</v>
      </c>
      <c r="S34" s="32">
        <v>1734.99</v>
      </c>
      <c r="T34" s="32">
        <v>1731.68</v>
      </c>
      <c r="U34" s="32">
        <v>1730.13</v>
      </c>
      <c r="V34" s="32">
        <v>1727.74</v>
      </c>
      <c r="W34" s="32">
        <v>1735.61</v>
      </c>
      <c r="X34" s="32">
        <v>1707.74</v>
      </c>
      <c r="Y34" s="32">
        <v>1703.68</v>
      </c>
      <c r="Z34" s="32">
        <v>1722.51</v>
      </c>
      <c r="AA34" s="21"/>
      <c r="AB34" s="21"/>
    </row>
    <row r="35" spans="2:28" s="6" customFormat="1" x14ac:dyDescent="0.25">
      <c r="B35" s="31">
        <v>43856</v>
      </c>
      <c r="C35" s="32">
        <v>1700.95</v>
      </c>
      <c r="D35" s="32">
        <v>1696.57</v>
      </c>
      <c r="E35" s="32">
        <v>1691.15</v>
      </c>
      <c r="F35" s="32">
        <v>1685.57</v>
      </c>
      <c r="G35" s="32">
        <v>1695.86</v>
      </c>
      <c r="H35" s="32">
        <v>1697.04</v>
      </c>
      <c r="I35" s="32">
        <v>1761.22</v>
      </c>
      <c r="J35" s="32">
        <v>1702.55</v>
      </c>
      <c r="K35" s="32">
        <v>1711.52</v>
      </c>
      <c r="L35" s="32">
        <v>1718.05</v>
      </c>
      <c r="M35" s="32">
        <v>1732.18</v>
      </c>
      <c r="N35" s="32">
        <v>1743.01</v>
      </c>
      <c r="O35" s="32">
        <v>1745.78</v>
      </c>
      <c r="P35" s="32">
        <v>1745.05</v>
      </c>
      <c r="Q35" s="32">
        <v>1743.85</v>
      </c>
      <c r="R35" s="32">
        <v>1745.3</v>
      </c>
      <c r="S35" s="32">
        <v>1750.01</v>
      </c>
      <c r="T35" s="32">
        <v>1752.63</v>
      </c>
      <c r="U35" s="32">
        <v>1744.37</v>
      </c>
      <c r="V35" s="32">
        <v>1739.28</v>
      </c>
      <c r="W35" s="32">
        <v>1743.9</v>
      </c>
      <c r="X35" s="32">
        <v>1730.14</v>
      </c>
      <c r="Y35" s="32">
        <v>1697.11</v>
      </c>
      <c r="Z35" s="32">
        <v>1700.83</v>
      </c>
      <c r="AA35" s="21"/>
      <c r="AB35" s="21"/>
    </row>
    <row r="36" spans="2:28" s="6" customFormat="1" x14ac:dyDescent="0.25">
      <c r="B36" s="31">
        <v>43857</v>
      </c>
      <c r="C36" s="32">
        <v>1692.46</v>
      </c>
      <c r="D36" s="32">
        <v>1696.26</v>
      </c>
      <c r="E36" s="32">
        <v>1689.12</v>
      </c>
      <c r="F36" s="32">
        <v>1682.4</v>
      </c>
      <c r="G36" s="32">
        <v>1691.43</v>
      </c>
      <c r="H36" s="32">
        <v>1697.67</v>
      </c>
      <c r="I36" s="32">
        <v>1694.56</v>
      </c>
      <c r="J36" s="32">
        <v>1741.31</v>
      </c>
      <c r="K36" s="32">
        <v>1739.68</v>
      </c>
      <c r="L36" s="32">
        <v>1730.94</v>
      </c>
      <c r="M36" s="32">
        <v>1727.48</v>
      </c>
      <c r="N36" s="32">
        <v>1727.3</v>
      </c>
      <c r="O36" s="32">
        <v>1730.54</v>
      </c>
      <c r="P36" s="32">
        <v>1729.11</v>
      </c>
      <c r="Q36" s="32">
        <v>1730.24</v>
      </c>
      <c r="R36" s="32">
        <v>1727.37</v>
      </c>
      <c r="S36" s="32">
        <v>1728.03</v>
      </c>
      <c r="T36" s="32">
        <v>1723.49</v>
      </c>
      <c r="U36" s="32">
        <v>1727.74</v>
      </c>
      <c r="V36" s="32">
        <v>1734.5</v>
      </c>
      <c r="W36" s="32">
        <v>1732.98</v>
      </c>
      <c r="X36" s="32">
        <v>1725.67</v>
      </c>
      <c r="Y36" s="32">
        <v>1692.79</v>
      </c>
      <c r="Z36" s="32">
        <v>1696.33</v>
      </c>
      <c r="AA36" s="21"/>
      <c r="AB36" s="21"/>
    </row>
    <row r="37" spans="2:28" s="6" customFormat="1" x14ac:dyDescent="0.25">
      <c r="B37" s="31">
        <v>43858</v>
      </c>
      <c r="C37" s="32">
        <v>1696.58</v>
      </c>
      <c r="D37" s="32">
        <v>1692.76</v>
      </c>
      <c r="E37" s="32">
        <v>1691.89</v>
      </c>
      <c r="F37" s="32">
        <v>1688.48</v>
      </c>
      <c r="G37" s="32">
        <v>1691.58</v>
      </c>
      <c r="H37" s="32">
        <v>1691.44</v>
      </c>
      <c r="I37" s="32">
        <v>1698.5</v>
      </c>
      <c r="J37" s="32">
        <v>1740.45</v>
      </c>
      <c r="K37" s="32">
        <v>1724.82</v>
      </c>
      <c r="L37" s="32">
        <v>1723</v>
      </c>
      <c r="M37" s="32">
        <v>1719.92</v>
      </c>
      <c r="N37" s="32">
        <v>1728.33</v>
      </c>
      <c r="O37" s="32">
        <v>1729.72</v>
      </c>
      <c r="P37" s="32">
        <v>1728.06</v>
      </c>
      <c r="Q37" s="32">
        <v>1728.73</v>
      </c>
      <c r="R37" s="32">
        <v>1717.01</v>
      </c>
      <c r="S37" s="32">
        <v>1726.82</v>
      </c>
      <c r="T37" s="32">
        <v>1725.65</v>
      </c>
      <c r="U37" s="32">
        <v>1727.2</v>
      </c>
      <c r="V37" s="32">
        <v>1731</v>
      </c>
      <c r="W37" s="32">
        <v>1729.79</v>
      </c>
      <c r="X37" s="32">
        <v>1740.71</v>
      </c>
      <c r="Y37" s="32">
        <v>1705.83</v>
      </c>
      <c r="Z37" s="32">
        <v>1679.42</v>
      </c>
      <c r="AA37" s="21"/>
      <c r="AB37" s="21"/>
    </row>
    <row r="38" spans="2:28" s="6" customFormat="1" x14ac:dyDescent="0.25">
      <c r="B38" s="31">
        <v>43859</v>
      </c>
      <c r="C38" s="32">
        <v>1699.68</v>
      </c>
      <c r="D38" s="32">
        <v>1696.38</v>
      </c>
      <c r="E38" s="32">
        <v>1703.98</v>
      </c>
      <c r="F38" s="32">
        <v>1702.11</v>
      </c>
      <c r="G38" s="32">
        <v>1696.69</v>
      </c>
      <c r="H38" s="32">
        <v>1706.25</v>
      </c>
      <c r="I38" s="32">
        <v>1707.78</v>
      </c>
      <c r="J38" s="32">
        <v>1732.67</v>
      </c>
      <c r="K38" s="32">
        <v>1721.8</v>
      </c>
      <c r="L38" s="32">
        <v>1722.04</v>
      </c>
      <c r="M38" s="32">
        <v>1723.82</v>
      </c>
      <c r="N38" s="32">
        <v>1725.67</v>
      </c>
      <c r="O38" s="32">
        <v>1725.03</v>
      </c>
      <c r="P38" s="32">
        <v>1723.36</v>
      </c>
      <c r="Q38" s="32">
        <v>1721.63</v>
      </c>
      <c r="R38" s="32">
        <v>1716.19</v>
      </c>
      <c r="S38" s="32">
        <v>1721.64</v>
      </c>
      <c r="T38" s="32">
        <v>1719.91</v>
      </c>
      <c r="U38" s="32">
        <v>1721.62</v>
      </c>
      <c r="V38" s="32">
        <v>1727.88</v>
      </c>
      <c r="W38" s="32">
        <v>1722.71</v>
      </c>
      <c r="X38" s="32">
        <v>1731.91</v>
      </c>
      <c r="Y38" s="32">
        <v>1727.4</v>
      </c>
      <c r="Z38" s="32">
        <v>1705.88</v>
      </c>
      <c r="AA38" s="21"/>
      <c r="AB38" s="21"/>
    </row>
    <row r="39" spans="2:28" s="6" customFormat="1" x14ac:dyDescent="0.25">
      <c r="B39" s="31">
        <v>43860</v>
      </c>
      <c r="C39" s="32">
        <v>1696</v>
      </c>
      <c r="D39" s="32">
        <v>1692.83</v>
      </c>
      <c r="E39" s="32">
        <v>1691.5</v>
      </c>
      <c r="F39" s="32">
        <v>1686.5</v>
      </c>
      <c r="G39" s="32">
        <v>1688.4</v>
      </c>
      <c r="H39" s="32">
        <v>1692.82</v>
      </c>
      <c r="I39" s="32">
        <v>1699.17</v>
      </c>
      <c r="J39" s="32">
        <v>1714.1</v>
      </c>
      <c r="K39" s="32">
        <v>1715.87</v>
      </c>
      <c r="L39" s="32">
        <v>1722.97</v>
      </c>
      <c r="M39" s="32">
        <v>1725.26</v>
      </c>
      <c r="N39" s="32">
        <v>1725.88</v>
      </c>
      <c r="O39" s="32">
        <v>1717.68</v>
      </c>
      <c r="P39" s="32">
        <v>1717.22</v>
      </c>
      <c r="Q39" s="32">
        <v>1719.06</v>
      </c>
      <c r="R39" s="32">
        <v>1710.03</v>
      </c>
      <c r="S39" s="32">
        <v>1715.44</v>
      </c>
      <c r="T39" s="32">
        <v>1716.64</v>
      </c>
      <c r="U39" s="32">
        <v>1714.4</v>
      </c>
      <c r="V39" s="32">
        <v>1725.58</v>
      </c>
      <c r="W39" s="32">
        <v>1720.74</v>
      </c>
      <c r="X39" s="32">
        <v>1718.42</v>
      </c>
      <c r="Y39" s="32">
        <v>1712.78</v>
      </c>
      <c r="Z39" s="32">
        <v>1703.75</v>
      </c>
      <c r="AA39" s="21"/>
      <c r="AB39" s="21"/>
    </row>
    <row r="40" spans="2:28" s="6" customFormat="1" x14ac:dyDescent="0.25">
      <c r="B40" s="31">
        <v>43861</v>
      </c>
      <c r="C40" s="32">
        <v>1694.72</v>
      </c>
      <c r="D40" s="32">
        <v>1685.7</v>
      </c>
      <c r="E40" s="32">
        <v>1679.58</v>
      </c>
      <c r="F40" s="32">
        <v>1681.91</v>
      </c>
      <c r="G40" s="32">
        <v>1695.78</v>
      </c>
      <c r="H40" s="32">
        <v>1699.83</v>
      </c>
      <c r="I40" s="32">
        <v>1696.17</v>
      </c>
      <c r="J40" s="32">
        <v>1715.67</v>
      </c>
      <c r="K40" s="32">
        <v>1709.84</v>
      </c>
      <c r="L40" s="32">
        <v>1709.42</v>
      </c>
      <c r="M40" s="32">
        <v>1722.33</v>
      </c>
      <c r="N40" s="32">
        <v>1724.74</v>
      </c>
      <c r="O40" s="32">
        <v>1716.39</v>
      </c>
      <c r="P40" s="32">
        <v>1715.27</v>
      </c>
      <c r="Q40" s="32">
        <v>1709.53</v>
      </c>
      <c r="R40" s="32">
        <v>1706.24</v>
      </c>
      <c r="S40" s="32">
        <v>1705.22</v>
      </c>
      <c r="T40" s="32">
        <v>1708.76</v>
      </c>
      <c r="U40" s="32">
        <v>1709.84</v>
      </c>
      <c r="V40" s="32">
        <v>1722.39</v>
      </c>
      <c r="W40" s="32">
        <v>1714.82</v>
      </c>
      <c r="X40" s="32">
        <v>1713.97</v>
      </c>
      <c r="Y40" s="32">
        <v>1714.4</v>
      </c>
      <c r="Z40" s="32">
        <v>1707.29</v>
      </c>
      <c r="AA40" s="21"/>
      <c r="AB40" s="21"/>
    </row>
    <row r="41" spans="2:28" s="6" customFormat="1" x14ac:dyDescent="0.2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21"/>
      <c r="AB41" s="21"/>
    </row>
    <row r="42" spans="2:28" s="6" customFormat="1" ht="15" customHeight="1" x14ac:dyDescent="0.25">
      <c r="B42" s="35" t="s">
        <v>56</v>
      </c>
      <c r="C42" s="70" t="s">
        <v>57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21"/>
      <c r="AB42" s="21"/>
    </row>
    <row r="43" spans="2:28" s="6" customFormat="1" x14ac:dyDescent="0.25">
      <c r="B43" s="62" t="s">
        <v>53</v>
      </c>
      <c r="C43" s="28">
        <v>0</v>
      </c>
      <c r="D43" s="28">
        <v>4.1666666666666664E-2</v>
      </c>
      <c r="E43" s="28">
        <v>8.3333333333333329E-2</v>
      </c>
      <c r="F43" s="28">
        <v>0.125</v>
      </c>
      <c r="G43" s="28">
        <v>0.16666666666666666</v>
      </c>
      <c r="H43" s="28">
        <v>0.20833333333333334</v>
      </c>
      <c r="I43" s="28">
        <v>0.25</v>
      </c>
      <c r="J43" s="28">
        <v>0.29166666666666669</v>
      </c>
      <c r="K43" s="28">
        <v>0.33333333333333331</v>
      </c>
      <c r="L43" s="28">
        <v>0.375</v>
      </c>
      <c r="M43" s="28">
        <v>0.41666666666666669</v>
      </c>
      <c r="N43" s="28">
        <v>0.45833333333333331</v>
      </c>
      <c r="O43" s="28">
        <v>0.5</v>
      </c>
      <c r="P43" s="28">
        <v>0.54166666666666663</v>
      </c>
      <c r="Q43" s="28">
        <v>0.58333333333333337</v>
      </c>
      <c r="R43" s="28">
        <v>0.625</v>
      </c>
      <c r="S43" s="28">
        <v>0.66666666666666663</v>
      </c>
      <c r="T43" s="28">
        <v>0.70833333333333337</v>
      </c>
      <c r="U43" s="28">
        <v>0.75</v>
      </c>
      <c r="V43" s="28">
        <v>0.79166666666666663</v>
      </c>
      <c r="W43" s="28">
        <v>0.83333333333333337</v>
      </c>
      <c r="X43" s="28">
        <v>0.875</v>
      </c>
      <c r="Y43" s="28">
        <v>0.91666666666666663</v>
      </c>
      <c r="Z43" s="28">
        <v>0.95833333333333337</v>
      </c>
      <c r="AA43" s="21"/>
      <c r="AB43" s="21"/>
    </row>
    <row r="44" spans="2:28" s="6" customFormat="1" x14ac:dyDescent="0.25">
      <c r="B44" s="62"/>
      <c r="C44" s="29" t="s">
        <v>54</v>
      </c>
      <c r="D44" s="29" t="s">
        <v>54</v>
      </c>
      <c r="E44" s="29" t="s">
        <v>54</v>
      </c>
      <c r="F44" s="29" t="s">
        <v>54</v>
      </c>
      <c r="G44" s="29" t="s">
        <v>54</v>
      </c>
      <c r="H44" s="29" t="s">
        <v>54</v>
      </c>
      <c r="I44" s="29" t="s">
        <v>54</v>
      </c>
      <c r="J44" s="29" t="s">
        <v>54</v>
      </c>
      <c r="K44" s="29" t="s">
        <v>54</v>
      </c>
      <c r="L44" s="29" t="s">
        <v>54</v>
      </c>
      <c r="M44" s="29" t="s">
        <v>54</v>
      </c>
      <c r="N44" s="29" t="s">
        <v>54</v>
      </c>
      <c r="O44" s="29" t="s">
        <v>54</v>
      </c>
      <c r="P44" s="29" t="s">
        <v>54</v>
      </c>
      <c r="Q44" s="29" t="s">
        <v>54</v>
      </c>
      <c r="R44" s="29" t="s">
        <v>54</v>
      </c>
      <c r="S44" s="29" t="s">
        <v>54</v>
      </c>
      <c r="T44" s="29" t="s">
        <v>54</v>
      </c>
      <c r="U44" s="29" t="s">
        <v>54</v>
      </c>
      <c r="V44" s="29" t="s">
        <v>54</v>
      </c>
      <c r="W44" s="29" t="s">
        <v>54</v>
      </c>
      <c r="X44" s="29" t="s">
        <v>54</v>
      </c>
      <c r="Y44" s="29" t="s">
        <v>54</v>
      </c>
      <c r="Z44" s="29" t="s">
        <v>55</v>
      </c>
      <c r="AA44" s="21"/>
      <c r="AB44" s="21"/>
    </row>
    <row r="45" spans="2:28" s="6" customFormat="1" x14ac:dyDescent="0.25">
      <c r="B45" s="62"/>
      <c r="C45" s="30">
        <v>4.1666666666666664E-2</v>
      </c>
      <c r="D45" s="30">
        <v>8.3333333333333329E-2</v>
      </c>
      <c r="E45" s="30">
        <v>0.125</v>
      </c>
      <c r="F45" s="30">
        <v>0.16666666666666666</v>
      </c>
      <c r="G45" s="30">
        <v>0.20833333333333334</v>
      </c>
      <c r="H45" s="30">
        <v>0.25</v>
      </c>
      <c r="I45" s="30">
        <v>0.29166666666666669</v>
      </c>
      <c r="J45" s="30">
        <v>0.33333333333333331</v>
      </c>
      <c r="K45" s="30">
        <v>0.375</v>
      </c>
      <c r="L45" s="30">
        <v>0.41666666666666669</v>
      </c>
      <c r="M45" s="30">
        <v>0.45833333333333331</v>
      </c>
      <c r="N45" s="30">
        <v>0.5</v>
      </c>
      <c r="O45" s="30">
        <v>0.54166666666666663</v>
      </c>
      <c r="P45" s="30">
        <v>0.58333333333333337</v>
      </c>
      <c r="Q45" s="30">
        <v>0.625</v>
      </c>
      <c r="R45" s="30">
        <v>0.66666666666666663</v>
      </c>
      <c r="S45" s="30">
        <v>0.70833333333333337</v>
      </c>
      <c r="T45" s="30">
        <v>0.75</v>
      </c>
      <c r="U45" s="30">
        <v>0.79166666666666663</v>
      </c>
      <c r="V45" s="30">
        <v>0.83333333333333337</v>
      </c>
      <c r="W45" s="30">
        <v>0.875</v>
      </c>
      <c r="X45" s="30">
        <v>0.91666666666666663</v>
      </c>
      <c r="Y45" s="30">
        <v>0.95833333333333337</v>
      </c>
      <c r="Z45" s="30">
        <v>0</v>
      </c>
      <c r="AA45" s="21"/>
      <c r="AB45" s="21"/>
    </row>
    <row r="46" spans="2:28" s="6" customFormat="1" x14ac:dyDescent="0.25">
      <c r="B46" s="31">
        <f>IF(B10=0,"",B10)</f>
        <v>43831</v>
      </c>
      <c r="C46" s="32">
        <v>1776.7</v>
      </c>
      <c r="D46" s="32">
        <v>1781.94</v>
      </c>
      <c r="E46" s="32">
        <v>1780.91</v>
      </c>
      <c r="F46" s="32">
        <v>1768.51</v>
      </c>
      <c r="G46" s="32">
        <v>1766.59</v>
      </c>
      <c r="H46" s="32">
        <v>1763.34</v>
      </c>
      <c r="I46" s="32">
        <v>1772.98</v>
      </c>
      <c r="J46" s="32">
        <v>1763.42</v>
      </c>
      <c r="K46" s="32">
        <v>1786.18</v>
      </c>
      <c r="L46" s="32">
        <v>1784.02</v>
      </c>
      <c r="M46" s="32">
        <v>1775.77</v>
      </c>
      <c r="N46" s="32">
        <v>1777.57</v>
      </c>
      <c r="O46" s="32">
        <v>1784.66</v>
      </c>
      <c r="P46" s="32">
        <v>1779.98</v>
      </c>
      <c r="Q46" s="32">
        <v>1789.38</v>
      </c>
      <c r="R46" s="32">
        <v>1783.78</v>
      </c>
      <c r="S46" s="32">
        <v>1783.68</v>
      </c>
      <c r="T46" s="32">
        <v>1790.52</v>
      </c>
      <c r="U46" s="32">
        <v>1789.07</v>
      </c>
      <c r="V46" s="32">
        <v>1787.12</v>
      </c>
      <c r="W46" s="32">
        <v>1791.2</v>
      </c>
      <c r="X46" s="32">
        <v>1785.16</v>
      </c>
      <c r="Y46" s="32">
        <v>1781.04</v>
      </c>
      <c r="Z46" s="32">
        <v>1773.52</v>
      </c>
      <c r="AA46" s="21"/>
      <c r="AB46" s="21"/>
    </row>
    <row r="47" spans="2:28" s="6" customFormat="1" x14ac:dyDescent="0.25">
      <c r="B47" s="31">
        <f t="shared" ref="B47:B76" si="0">IF(B11=0,"",B11)</f>
        <v>43832</v>
      </c>
      <c r="C47" s="32">
        <v>1794.86</v>
      </c>
      <c r="D47" s="32">
        <v>1779.36</v>
      </c>
      <c r="E47" s="32">
        <v>1790.24</v>
      </c>
      <c r="F47" s="32">
        <v>1774.39</v>
      </c>
      <c r="G47" s="32">
        <v>1779.27</v>
      </c>
      <c r="H47" s="32">
        <v>1770.85</v>
      </c>
      <c r="I47" s="32">
        <v>1769.99</v>
      </c>
      <c r="J47" s="32">
        <v>1779.56</v>
      </c>
      <c r="K47" s="32">
        <v>1786.8</v>
      </c>
      <c r="L47" s="32">
        <v>1815.27</v>
      </c>
      <c r="M47" s="32">
        <v>1820.74</v>
      </c>
      <c r="N47" s="32">
        <v>1815.84</v>
      </c>
      <c r="O47" s="32">
        <v>1818.45</v>
      </c>
      <c r="P47" s="32">
        <v>1824.08</v>
      </c>
      <c r="Q47" s="32">
        <v>1821.75</v>
      </c>
      <c r="R47" s="32">
        <v>1830.89</v>
      </c>
      <c r="S47" s="32">
        <v>1817.31</v>
      </c>
      <c r="T47" s="32">
        <v>1817.68</v>
      </c>
      <c r="U47" s="32">
        <v>1818.45</v>
      </c>
      <c r="V47" s="32">
        <v>1810.2</v>
      </c>
      <c r="W47" s="32">
        <v>1812.81</v>
      </c>
      <c r="X47" s="32">
        <v>1823.41</v>
      </c>
      <c r="Y47" s="32">
        <v>1808.63</v>
      </c>
      <c r="Z47" s="32">
        <v>1783.07</v>
      </c>
      <c r="AA47" s="21"/>
      <c r="AB47" s="21"/>
    </row>
    <row r="48" spans="2:28" s="6" customFormat="1" x14ac:dyDescent="0.25">
      <c r="B48" s="31">
        <f t="shared" si="0"/>
        <v>43833</v>
      </c>
      <c r="C48" s="32">
        <v>1799.6</v>
      </c>
      <c r="D48" s="32">
        <v>1792.29</v>
      </c>
      <c r="E48" s="32">
        <v>1780.19</v>
      </c>
      <c r="F48" s="32">
        <v>1774.33</v>
      </c>
      <c r="G48" s="32">
        <v>1777.9</v>
      </c>
      <c r="H48" s="32">
        <v>1779.79</v>
      </c>
      <c r="I48" s="32">
        <v>1775.2</v>
      </c>
      <c r="J48" s="32">
        <v>1787.35</v>
      </c>
      <c r="K48" s="32">
        <v>1784.14</v>
      </c>
      <c r="L48" s="32">
        <v>1794.35</v>
      </c>
      <c r="M48" s="32">
        <v>1788.9</v>
      </c>
      <c r="N48" s="32">
        <v>1800.01</v>
      </c>
      <c r="O48" s="32">
        <v>1800.84</v>
      </c>
      <c r="P48" s="32">
        <v>1806.51</v>
      </c>
      <c r="Q48" s="32">
        <v>1806.17</v>
      </c>
      <c r="R48" s="32">
        <v>1805.81</v>
      </c>
      <c r="S48" s="32">
        <v>1806.31</v>
      </c>
      <c r="T48" s="32">
        <v>1810.14</v>
      </c>
      <c r="U48" s="32">
        <v>1808.05</v>
      </c>
      <c r="V48" s="32">
        <v>1809.58</v>
      </c>
      <c r="W48" s="32">
        <v>1806.2</v>
      </c>
      <c r="X48" s="32">
        <v>1809.63</v>
      </c>
      <c r="Y48" s="32">
        <v>1785.38</v>
      </c>
      <c r="Z48" s="32">
        <v>1785.14</v>
      </c>
      <c r="AA48" s="21"/>
      <c r="AB48" s="21"/>
    </row>
    <row r="49" spans="2:28" s="6" customFormat="1" x14ac:dyDescent="0.25">
      <c r="B49" s="31">
        <f t="shared" si="0"/>
        <v>43834</v>
      </c>
      <c r="C49" s="32">
        <v>1791.83</v>
      </c>
      <c r="D49" s="32">
        <v>1782.82</v>
      </c>
      <c r="E49" s="32">
        <v>1777.26</v>
      </c>
      <c r="F49" s="32">
        <v>1774.41</v>
      </c>
      <c r="G49" s="32">
        <v>1775.24</v>
      </c>
      <c r="H49" s="32">
        <v>1771</v>
      </c>
      <c r="I49" s="32">
        <v>1770.46</v>
      </c>
      <c r="J49" s="32">
        <v>1772.06</v>
      </c>
      <c r="K49" s="32">
        <v>1793.57</v>
      </c>
      <c r="L49" s="32">
        <v>1806.59</v>
      </c>
      <c r="M49" s="32">
        <v>1802.94</v>
      </c>
      <c r="N49" s="32">
        <v>1801.42</v>
      </c>
      <c r="O49" s="32">
        <v>1804.88</v>
      </c>
      <c r="P49" s="32">
        <v>1804.33</v>
      </c>
      <c r="Q49" s="32">
        <v>1801.65</v>
      </c>
      <c r="R49" s="32">
        <v>1799.68</v>
      </c>
      <c r="S49" s="32">
        <v>1802.47</v>
      </c>
      <c r="T49" s="32">
        <v>1804.86</v>
      </c>
      <c r="U49" s="32">
        <v>1801.73</v>
      </c>
      <c r="V49" s="32">
        <v>1803</v>
      </c>
      <c r="W49" s="32">
        <v>1805.54</v>
      </c>
      <c r="X49" s="32">
        <v>1812.65</v>
      </c>
      <c r="Y49" s="32">
        <v>1810.41</v>
      </c>
      <c r="Z49" s="32">
        <v>1783.59</v>
      </c>
      <c r="AA49" s="21"/>
      <c r="AB49" s="21"/>
    </row>
    <row r="50" spans="2:28" s="6" customFormat="1" x14ac:dyDescent="0.25">
      <c r="B50" s="31">
        <f t="shared" si="0"/>
        <v>43835</v>
      </c>
      <c r="C50" s="32">
        <v>1781.39</v>
      </c>
      <c r="D50" s="32">
        <v>1790.87</v>
      </c>
      <c r="E50" s="32">
        <v>1782.23</v>
      </c>
      <c r="F50" s="32">
        <v>1777.18</v>
      </c>
      <c r="G50" s="32">
        <v>1777.46</v>
      </c>
      <c r="H50" s="32">
        <v>1773.95</v>
      </c>
      <c r="I50" s="32">
        <v>1786.64</v>
      </c>
      <c r="J50" s="32">
        <v>1772.34</v>
      </c>
      <c r="K50" s="32">
        <v>1808.15</v>
      </c>
      <c r="L50" s="32">
        <v>1803.95</v>
      </c>
      <c r="M50" s="32">
        <v>1801.71</v>
      </c>
      <c r="N50" s="32">
        <v>1805.99</v>
      </c>
      <c r="O50" s="32">
        <v>1809.5</v>
      </c>
      <c r="P50" s="32">
        <v>1806.56</v>
      </c>
      <c r="Q50" s="32">
        <v>1801.82</v>
      </c>
      <c r="R50" s="32">
        <v>1799.84</v>
      </c>
      <c r="S50" s="32">
        <v>1800.42</v>
      </c>
      <c r="T50" s="32">
        <v>1800.42</v>
      </c>
      <c r="U50" s="32">
        <v>1801.47</v>
      </c>
      <c r="V50" s="32">
        <v>1805.62</v>
      </c>
      <c r="W50" s="32">
        <v>1809.96</v>
      </c>
      <c r="X50" s="32">
        <v>1812.25</v>
      </c>
      <c r="Y50" s="32">
        <v>1806.7</v>
      </c>
      <c r="Z50" s="32">
        <v>1781.05</v>
      </c>
      <c r="AA50" s="21"/>
      <c r="AB50" s="21"/>
    </row>
    <row r="51" spans="2:28" s="6" customFormat="1" x14ac:dyDescent="0.25">
      <c r="B51" s="31">
        <f t="shared" si="0"/>
        <v>43836</v>
      </c>
      <c r="C51" s="32">
        <v>1795.53</v>
      </c>
      <c r="D51" s="32">
        <v>1787.9</v>
      </c>
      <c r="E51" s="32">
        <v>1781.69</v>
      </c>
      <c r="F51" s="32">
        <v>1779.68</v>
      </c>
      <c r="G51" s="32">
        <v>1794.09</v>
      </c>
      <c r="H51" s="32">
        <v>1783.67</v>
      </c>
      <c r="I51" s="32">
        <v>1779.58</v>
      </c>
      <c r="J51" s="32">
        <v>1784.13</v>
      </c>
      <c r="K51" s="32">
        <v>1793.14</v>
      </c>
      <c r="L51" s="32">
        <v>1806.13</v>
      </c>
      <c r="M51" s="32">
        <v>1813.37</v>
      </c>
      <c r="N51" s="32">
        <v>1810.92</v>
      </c>
      <c r="O51" s="32">
        <v>1817.09</v>
      </c>
      <c r="P51" s="32">
        <v>1819.85</v>
      </c>
      <c r="Q51" s="32">
        <v>1819.68</v>
      </c>
      <c r="R51" s="32">
        <v>1822.16</v>
      </c>
      <c r="S51" s="32">
        <v>1825.77</v>
      </c>
      <c r="T51" s="32">
        <v>1826.63</v>
      </c>
      <c r="U51" s="32">
        <v>1825.19</v>
      </c>
      <c r="V51" s="32">
        <v>1829.11</v>
      </c>
      <c r="W51" s="32">
        <v>1830.97</v>
      </c>
      <c r="X51" s="32">
        <v>1823.86</v>
      </c>
      <c r="Y51" s="32">
        <v>1811.55</v>
      </c>
      <c r="Z51" s="32">
        <v>1792.49</v>
      </c>
      <c r="AA51" s="21"/>
      <c r="AB51" s="21"/>
    </row>
    <row r="52" spans="2:28" s="6" customFormat="1" x14ac:dyDescent="0.25">
      <c r="B52" s="31">
        <f t="shared" si="0"/>
        <v>43837</v>
      </c>
      <c r="C52" s="32">
        <v>1793.87</v>
      </c>
      <c r="D52" s="32">
        <v>1791.02</v>
      </c>
      <c r="E52" s="32">
        <v>1785.25</v>
      </c>
      <c r="F52" s="32">
        <v>1782.29</v>
      </c>
      <c r="G52" s="32">
        <v>1798.13</v>
      </c>
      <c r="H52" s="32">
        <v>1786.37</v>
      </c>
      <c r="I52" s="32">
        <v>1781.67</v>
      </c>
      <c r="J52" s="32">
        <v>1785.08</v>
      </c>
      <c r="K52" s="32">
        <v>1789.28</v>
      </c>
      <c r="L52" s="32">
        <v>1797.16</v>
      </c>
      <c r="M52" s="32">
        <v>1797.14</v>
      </c>
      <c r="N52" s="32">
        <v>1796.73</v>
      </c>
      <c r="O52" s="32">
        <v>1804.71</v>
      </c>
      <c r="P52" s="32">
        <v>1805.96</v>
      </c>
      <c r="Q52" s="32">
        <v>1804.21</v>
      </c>
      <c r="R52" s="32">
        <v>1803.49</v>
      </c>
      <c r="S52" s="32">
        <v>1804.93</v>
      </c>
      <c r="T52" s="32">
        <v>1807.1</v>
      </c>
      <c r="U52" s="32">
        <v>1806.51</v>
      </c>
      <c r="V52" s="32">
        <v>1808.74</v>
      </c>
      <c r="W52" s="32">
        <v>1812.83</v>
      </c>
      <c r="X52" s="32">
        <v>1817.33</v>
      </c>
      <c r="Y52" s="32">
        <v>1807.81</v>
      </c>
      <c r="Z52" s="32">
        <v>1794.41</v>
      </c>
      <c r="AA52" s="21"/>
      <c r="AB52" s="21"/>
    </row>
    <row r="53" spans="2:28" s="6" customFormat="1" x14ac:dyDescent="0.25">
      <c r="B53" s="31">
        <f t="shared" si="0"/>
        <v>43838</v>
      </c>
      <c r="C53" s="32">
        <v>1800</v>
      </c>
      <c r="D53" s="32">
        <v>1798.8</v>
      </c>
      <c r="E53" s="32">
        <v>1790.78</v>
      </c>
      <c r="F53" s="32">
        <v>1791.76</v>
      </c>
      <c r="G53" s="32">
        <v>1778.35</v>
      </c>
      <c r="H53" s="32">
        <v>1776.84</v>
      </c>
      <c r="I53" s="32">
        <v>1777.07</v>
      </c>
      <c r="J53" s="32">
        <v>1776.16</v>
      </c>
      <c r="K53" s="32">
        <v>1773.84</v>
      </c>
      <c r="L53" s="32">
        <v>1795.5</v>
      </c>
      <c r="M53" s="32">
        <v>1804.67</v>
      </c>
      <c r="N53" s="32">
        <v>1806.65</v>
      </c>
      <c r="O53" s="32">
        <v>1807.22</v>
      </c>
      <c r="P53" s="32">
        <v>1808.09</v>
      </c>
      <c r="Q53" s="32">
        <v>1805.92</v>
      </c>
      <c r="R53" s="32">
        <v>1805.73</v>
      </c>
      <c r="S53" s="32">
        <v>1805.22</v>
      </c>
      <c r="T53" s="32">
        <v>1806.77</v>
      </c>
      <c r="U53" s="32">
        <v>1808.87</v>
      </c>
      <c r="V53" s="32">
        <v>1806.61</v>
      </c>
      <c r="W53" s="32">
        <v>1805.72</v>
      </c>
      <c r="X53" s="32">
        <v>1807.98</v>
      </c>
      <c r="Y53" s="32">
        <v>1787.01</v>
      </c>
      <c r="Z53" s="32">
        <v>1791.41</v>
      </c>
      <c r="AA53" s="21"/>
      <c r="AB53" s="21"/>
    </row>
    <row r="54" spans="2:28" s="6" customFormat="1" x14ac:dyDescent="0.25">
      <c r="B54" s="31">
        <f t="shared" si="0"/>
        <v>43839</v>
      </c>
      <c r="C54" s="32">
        <v>1776.49</v>
      </c>
      <c r="D54" s="32">
        <v>1776.25</v>
      </c>
      <c r="E54" s="32">
        <v>1767.62</v>
      </c>
      <c r="F54" s="32">
        <v>1768.89</v>
      </c>
      <c r="G54" s="32">
        <v>1769.89</v>
      </c>
      <c r="H54" s="32">
        <v>1774.24</v>
      </c>
      <c r="I54" s="32">
        <v>1798.84</v>
      </c>
      <c r="J54" s="32">
        <v>1801.93</v>
      </c>
      <c r="K54" s="32">
        <v>1793.23</v>
      </c>
      <c r="L54" s="32">
        <v>1791.83</v>
      </c>
      <c r="M54" s="32">
        <v>1797.12</v>
      </c>
      <c r="N54" s="32">
        <v>1795.26</v>
      </c>
      <c r="O54" s="32">
        <v>1793.62</v>
      </c>
      <c r="P54" s="32">
        <v>1791.72</v>
      </c>
      <c r="Q54" s="32">
        <v>1793.74</v>
      </c>
      <c r="R54" s="32">
        <v>1793.21</v>
      </c>
      <c r="S54" s="32">
        <v>1794.29</v>
      </c>
      <c r="T54" s="32">
        <v>1796.74</v>
      </c>
      <c r="U54" s="32">
        <v>1802.2</v>
      </c>
      <c r="V54" s="32">
        <v>1801.22</v>
      </c>
      <c r="W54" s="32">
        <v>1801.12</v>
      </c>
      <c r="X54" s="32">
        <v>1808.23</v>
      </c>
      <c r="Y54" s="32">
        <v>1797.98</v>
      </c>
      <c r="Z54" s="32">
        <v>1758.13</v>
      </c>
      <c r="AA54" s="21"/>
      <c r="AB54" s="21"/>
    </row>
    <row r="55" spans="2:28" s="6" customFormat="1" x14ac:dyDescent="0.25">
      <c r="B55" s="31">
        <f t="shared" si="0"/>
        <v>43840</v>
      </c>
      <c r="C55" s="32">
        <v>1789.32</v>
      </c>
      <c r="D55" s="32">
        <v>1776.21</v>
      </c>
      <c r="E55" s="32">
        <v>1766.12</v>
      </c>
      <c r="F55" s="32">
        <v>1768.78</v>
      </c>
      <c r="G55" s="32">
        <v>1769.57</v>
      </c>
      <c r="H55" s="32">
        <v>1780.54</v>
      </c>
      <c r="I55" s="32">
        <v>1795.09</v>
      </c>
      <c r="J55" s="32">
        <v>1796.48</v>
      </c>
      <c r="K55" s="32">
        <v>1795.2</v>
      </c>
      <c r="L55" s="32">
        <v>1799.97</v>
      </c>
      <c r="M55" s="32">
        <v>1805.25</v>
      </c>
      <c r="N55" s="32">
        <v>1803.54</v>
      </c>
      <c r="O55" s="32">
        <v>1805.71</v>
      </c>
      <c r="P55" s="32">
        <v>1805.05</v>
      </c>
      <c r="Q55" s="32">
        <v>1804.91</v>
      </c>
      <c r="R55" s="32">
        <v>1799.38</v>
      </c>
      <c r="S55" s="32">
        <v>1803.94</v>
      </c>
      <c r="T55" s="32">
        <v>1804.15</v>
      </c>
      <c r="U55" s="32">
        <v>1802.98</v>
      </c>
      <c r="V55" s="32">
        <v>1802.74</v>
      </c>
      <c r="W55" s="32">
        <v>1798.48</v>
      </c>
      <c r="X55" s="32">
        <v>1806.61</v>
      </c>
      <c r="Y55" s="32">
        <v>1795.09</v>
      </c>
      <c r="Z55" s="32">
        <v>1774.21</v>
      </c>
      <c r="AA55" s="21"/>
      <c r="AB55" s="21"/>
    </row>
    <row r="56" spans="2:28" s="6" customFormat="1" x14ac:dyDescent="0.25">
      <c r="B56" s="31">
        <f t="shared" si="0"/>
        <v>43841</v>
      </c>
      <c r="C56" s="32">
        <v>1784.85</v>
      </c>
      <c r="D56" s="32">
        <v>1766.35</v>
      </c>
      <c r="E56" s="32">
        <v>1761.81</v>
      </c>
      <c r="F56" s="32">
        <v>1748.06</v>
      </c>
      <c r="G56" s="32">
        <v>1749.62</v>
      </c>
      <c r="H56" s="32">
        <v>1764.25</v>
      </c>
      <c r="I56" s="32">
        <v>1770.45</v>
      </c>
      <c r="J56" s="32">
        <v>1777.16</v>
      </c>
      <c r="K56" s="32">
        <v>1801.07</v>
      </c>
      <c r="L56" s="32">
        <v>1819.59</v>
      </c>
      <c r="M56" s="32">
        <v>1824.2</v>
      </c>
      <c r="N56" s="32">
        <v>1825.88</v>
      </c>
      <c r="O56" s="32">
        <v>1823.99</v>
      </c>
      <c r="P56" s="32">
        <v>1822.72</v>
      </c>
      <c r="Q56" s="32">
        <v>1823.85</v>
      </c>
      <c r="R56" s="32">
        <v>1820.55</v>
      </c>
      <c r="S56" s="32">
        <v>1825.28</v>
      </c>
      <c r="T56" s="32">
        <v>1827.33</v>
      </c>
      <c r="U56" s="32">
        <v>1826.34</v>
      </c>
      <c r="V56" s="32">
        <v>1823.62</v>
      </c>
      <c r="W56" s="32">
        <v>1825.43</v>
      </c>
      <c r="X56" s="32">
        <v>1817.93</v>
      </c>
      <c r="Y56" s="32">
        <v>1796.05</v>
      </c>
      <c r="Z56" s="32">
        <v>1775.59</v>
      </c>
      <c r="AA56" s="21"/>
      <c r="AB56" s="21"/>
    </row>
    <row r="57" spans="2:28" s="6" customFormat="1" x14ac:dyDescent="0.25">
      <c r="B57" s="31">
        <f t="shared" si="0"/>
        <v>43842</v>
      </c>
      <c r="C57" s="32">
        <v>1773.69</v>
      </c>
      <c r="D57" s="32">
        <v>1768.65</v>
      </c>
      <c r="E57" s="32">
        <v>1762.12</v>
      </c>
      <c r="F57" s="32">
        <v>1752.2</v>
      </c>
      <c r="G57" s="32">
        <v>1753.87</v>
      </c>
      <c r="H57" s="32">
        <v>1756.94</v>
      </c>
      <c r="I57" s="32">
        <v>1789.16</v>
      </c>
      <c r="J57" s="32">
        <v>1796.38</v>
      </c>
      <c r="K57" s="32">
        <v>1794.09</v>
      </c>
      <c r="L57" s="32">
        <v>1818.39</v>
      </c>
      <c r="M57" s="32">
        <v>1819.41</v>
      </c>
      <c r="N57" s="32">
        <v>1822.7</v>
      </c>
      <c r="O57" s="32">
        <v>1824.27</v>
      </c>
      <c r="P57" s="32">
        <v>1822.61</v>
      </c>
      <c r="Q57" s="32">
        <v>1822.94</v>
      </c>
      <c r="R57" s="32">
        <v>1817.37</v>
      </c>
      <c r="S57" s="32">
        <v>1820.74</v>
      </c>
      <c r="T57" s="32">
        <v>1824.88</v>
      </c>
      <c r="U57" s="32">
        <v>1818.2</v>
      </c>
      <c r="V57" s="32">
        <v>1817.79</v>
      </c>
      <c r="W57" s="32">
        <v>1822.01</v>
      </c>
      <c r="X57" s="32">
        <v>1815.11</v>
      </c>
      <c r="Y57" s="32">
        <v>1801.45</v>
      </c>
      <c r="Z57" s="32">
        <v>1775.56</v>
      </c>
      <c r="AA57" s="21"/>
      <c r="AB57" s="21"/>
    </row>
    <row r="58" spans="2:28" s="6" customFormat="1" x14ac:dyDescent="0.25">
      <c r="B58" s="31">
        <f t="shared" si="0"/>
        <v>43843</v>
      </c>
      <c r="C58" s="32">
        <v>1760.98</v>
      </c>
      <c r="D58" s="32">
        <v>1758.03</v>
      </c>
      <c r="E58" s="32">
        <v>1752.2</v>
      </c>
      <c r="F58" s="32">
        <v>1748.96</v>
      </c>
      <c r="G58" s="32">
        <v>1751.29</v>
      </c>
      <c r="H58" s="32">
        <v>1761.49</v>
      </c>
      <c r="I58" s="32">
        <v>1779.39</v>
      </c>
      <c r="J58" s="32">
        <v>1811.86</v>
      </c>
      <c r="K58" s="32">
        <v>1813.32</v>
      </c>
      <c r="L58" s="32">
        <v>1820.04</v>
      </c>
      <c r="M58" s="32">
        <v>1831.49</v>
      </c>
      <c r="N58" s="32">
        <v>1824.56</v>
      </c>
      <c r="O58" s="32">
        <v>1826.15</v>
      </c>
      <c r="P58" s="32">
        <v>1823.49</v>
      </c>
      <c r="Q58" s="32">
        <v>1826.03</v>
      </c>
      <c r="R58" s="32">
        <v>1819.87</v>
      </c>
      <c r="S58" s="32">
        <v>1824.13</v>
      </c>
      <c r="T58" s="32">
        <v>1820.68</v>
      </c>
      <c r="U58" s="32">
        <v>1818.31</v>
      </c>
      <c r="V58" s="32">
        <v>1816.59</v>
      </c>
      <c r="W58" s="32">
        <v>1808.12</v>
      </c>
      <c r="X58" s="32">
        <v>1793.8</v>
      </c>
      <c r="Y58" s="32">
        <v>1780.02</v>
      </c>
      <c r="Z58" s="32">
        <v>1767.71</v>
      </c>
      <c r="AA58" s="21"/>
      <c r="AB58" s="21"/>
    </row>
    <row r="59" spans="2:28" s="6" customFormat="1" x14ac:dyDescent="0.25">
      <c r="B59" s="31">
        <f t="shared" si="0"/>
        <v>43844</v>
      </c>
      <c r="C59" s="32">
        <v>1757.59</v>
      </c>
      <c r="D59" s="32">
        <v>1749.04</v>
      </c>
      <c r="E59" s="32">
        <v>1752.52</v>
      </c>
      <c r="F59" s="32">
        <v>1748.24</v>
      </c>
      <c r="G59" s="32">
        <v>1756.7</v>
      </c>
      <c r="H59" s="32">
        <v>1745.92</v>
      </c>
      <c r="I59" s="32">
        <v>1773.41</v>
      </c>
      <c r="J59" s="32">
        <v>1790.78</v>
      </c>
      <c r="K59" s="32">
        <v>1786.77</v>
      </c>
      <c r="L59" s="32">
        <v>1778.71</v>
      </c>
      <c r="M59" s="32">
        <v>1782.57</v>
      </c>
      <c r="N59" s="32">
        <v>1780.49</v>
      </c>
      <c r="O59" s="32">
        <v>1785.52</v>
      </c>
      <c r="P59" s="32">
        <v>1786.13</v>
      </c>
      <c r="Q59" s="32">
        <v>1781.47</v>
      </c>
      <c r="R59" s="32">
        <v>1778.06</v>
      </c>
      <c r="S59" s="32">
        <v>1783.36</v>
      </c>
      <c r="T59" s="32">
        <v>1778.72</v>
      </c>
      <c r="U59" s="32">
        <v>1785.72</v>
      </c>
      <c r="V59" s="32">
        <v>1782.26</v>
      </c>
      <c r="W59" s="32">
        <v>1785.42</v>
      </c>
      <c r="X59" s="32">
        <v>1789.46</v>
      </c>
      <c r="Y59" s="32">
        <v>1787.85</v>
      </c>
      <c r="Z59" s="32">
        <v>1775.75</v>
      </c>
      <c r="AA59" s="21"/>
      <c r="AB59" s="21"/>
    </row>
    <row r="60" spans="2:28" s="6" customFormat="1" x14ac:dyDescent="0.25">
      <c r="B60" s="31">
        <f t="shared" si="0"/>
        <v>43845</v>
      </c>
      <c r="C60" s="32">
        <v>1789.29</v>
      </c>
      <c r="D60" s="32">
        <v>1775.86</v>
      </c>
      <c r="E60" s="32">
        <v>1770.08</v>
      </c>
      <c r="F60" s="32">
        <v>1756.56</v>
      </c>
      <c r="G60" s="32">
        <v>1761.07</v>
      </c>
      <c r="H60" s="32">
        <v>1769.21</v>
      </c>
      <c r="I60" s="32">
        <v>1785.77</v>
      </c>
      <c r="J60" s="32">
        <v>1780.77</v>
      </c>
      <c r="K60" s="32">
        <v>1797.56</v>
      </c>
      <c r="L60" s="32">
        <v>1811.52</v>
      </c>
      <c r="M60" s="32">
        <v>1813.76</v>
      </c>
      <c r="N60" s="32">
        <v>1814.51</v>
      </c>
      <c r="O60" s="32">
        <v>1810.64</v>
      </c>
      <c r="P60" s="32">
        <v>1810.82</v>
      </c>
      <c r="Q60" s="32">
        <v>1809.79</v>
      </c>
      <c r="R60" s="32">
        <v>1809.86</v>
      </c>
      <c r="S60" s="32">
        <v>1810.63</v>
      </c>
      <c r="T60" s="32">
        <v>1797.37</v>
      </c>
      <c r="U60" s="32">
        <v>1794.04</v>
      </c>
      <c r="V60" s="32">
        <v>1790.74</v>
      </c>
      <c r="W60" s="32">
        <v>1788.46</v>
      </c>
      <c r="X60" s="32">
        <v>1790.27</v>
      </c>
      <c r="Y60" s="32">
        <v>1783.27</v>
      </c>
      <c r="Z60" s="32">
        <v>1784.45</v>
      </c>
      <c r="AA60" s="21"/>
      <c r="AB60" s="21"/>
    </row>
    <row r="61" spans="2:28" s="6" customFormat="1" x14ac:dyDescent="0.25">
      <c r="B61" s="31">
        <f t="shared" si="0"/>
        <v>43846</v>
      </c>
      <c r="C61" s="32">
        <v>1789.92</v>
      </c>
      <c r="D61" s="32">
        <v>1773.59</v>
      </c>
      <c r="E61" s="32">
        <v>1781.09</v>
      </c>
      <c r="F61" s="32">
        <v>1774.56</v>
      </c>
      <c r="G61" s="32">
        <v>1783.75</v>
      </c>
      <c r="H61" s="32">
        <v>1770.42</v>
      </c>
      <c r="I61" s="32">
        <v>1786.93</v>
      </c>
      <c r="J61" s="32">
        <v>1796</v>
      </c>
      <c r="K61" s="32">
        <v>1815.91</v>
      </c>
      <c r="L61" s="32">
        <v>1818.41</v>
      </c>
      <c r="M61" s="32">
        <v>1821.33</v>
      </c>
      <c r="N61" s="32">
        <v>1822.46</v>
      </c>
      <c r="O61" s="32">
        <v>1818.31</v>
      </c>
      <c r="P61" s="32">
        <v>1821.46</v>
      </c>
      <c r="Q61" s="32">
        <v>1822.95</v>
      </c>
      <c r="R61" s="32">
        <v>1816.95</v>
      </c>
      <c r="S61" s="32">
        <v>1822.45</v>
      </c>
      <c r="T61" s="32">
        <v>1824.93</v>
      </c>
      <c r="U61" s="32">
        <v>1822.01</v>
      </c>
      <c r="V61" s="32">
        <v>1823.09</v>
      </c>
      <c r="W61" s="32">
        <v>1818.6</v>
      </c>
      <c r="X61" s="32">
        <v>1811.44</v>
      </c>
      <c r="Y61" s="32">
        <v>1792</v>
      </c>
      <c r="Z61" s="32">
        <v>1774.39</v>
      </c>
      <c r="AA61" s="21"/>
      <c r="AB61" s="21"/>
    </row>
    <row r="62" spans="2:28" s="6" customFormat="1" x14ac:dyDescent="0.25">
      <c r="B62" s="31">
        <f t="shared" si="0"/>
        <v>43847</v>
      </c>
      <c r="C62" s="32">
        <v>1777.3</v>
      </c>
      <c r="D62" s="32">
        <v>1780.71</v>
      </c>
      <c r="E62" s="32">
        <v>1781.1</v>
      </c>
      <c r="F62" s="32">
        <v>1774.14</v>
      </c>
      <c r="G62" s="32">
        <v>1775.81</v>
      </c>
      <c r="H62" s="32">
        <v>1774.96</v>
      </c>
      <c r="I62" s="32">
        <v>1780.46</v>
      </c>
      <c r="J62" s="32">
        <v>1821.24</v>
      </c>
      <c r="K62" s="32">
        <v>1828.72</v>
      </c>
      <c r="L62" s="32">
        <v>1832.8</v>
      </c>
      <c r="M62" s="32">
        <v>1833.9</v>
      </c>
      <c r="N62" s="32">
        <v>1835.49</v>
      </c>
      <c r="O62" s="32">
        <v>1835.36</v>
      </c>
      <c r="P62" s="32">
        <v>1835.31</v>
      </c>
      <c r="Q62" s="32">
        <v>1834.02</v>
      </c>
      <c r="R62" s="32">
        <v>1829.63</v>
      </c>
      <c r="S62" s="32">
        <v>1832.53</v>
      </c>
      <c r="T62" s="32">
        <v>1832.14</v>
      </c>
      <c r="U62" s="32">
        <v>1831.93</v>
      </c>
      <c r="V62" s="32">
        <v>1832.04</v>
      </c>
      <c r="W62" s="32">
        <v>1829</v>
      </c>
      <c r="X62" s="32">
        <v>1833.76</v>
      </c>
      <c r="Y62" s="32">
        <v>1820.25</v>
      </c>
      <c r="Z62" s="32">
        <v>1794.29</v>
      </c>
      <c r="AA62" s="21"/>
      <c r="AB62" s="21"/>
    </row>
    <row r="63" spans="2:28" s="6" customFormat="1" x14ac:dyDescent="0.25">
      <c r="B63" s="31">
        <f t="shared" si="0"/>
        <v>43848</v>
      </c>
      <c r="C63" s="32">
        <v>1821.57</v>
      </c>
      <c r="D63" s="32">
        <v>1814.34</v>
      </c>
      <c r="E63" s="32">
        <v>1813.64</v>
      </c>
      <c r="F63" s="32">
        <v>1806.19</v>
      </c>
      <c r="G63" s="32">
        <v>1798.09</v>
      </c>
      <c r="H63" s="32">
        <v>1788.29</v>
      </c>
      <c r="I63" s="32">
        <v>1829.72</v>
      </c>
      <c r="J63" s="32">
        <v>1836.7</v>
      </c>
      <c r="K63" s="32">
        <v>1842.06</v>
      </c>
      <c r="L63" s="32">
        <v>1847.66</v>
      </c>
      <c r="M63" s="32">
        <v>1843.43</v>
      </c>
      <c r="N63" s="32">
        <v>1845.69</v>
      </c>
      <c r="O63" s="32">
        <v>1845.38</v>
      </c>
      <c r="P63" s="32">
        <v>1845.03</v>
      </c>
      <c r="Q63" s="32">
        <v>1843.54</v>
      </c>
      <c r="R63" s="32">
        <v>1841.65</v>
      </c>
      <c r="S63" s="32">
        <v>1846.01</v>
      </c>
      <c r="T63" s="32">
        <v>1853.21</v>
      </c>
      <c r="U63" s="32">
        <v>1848.6</v>
      </c>
      <c r="V63" s="32">
        <v>1841.44</v>
      </c>
      <c r="W63" s="32">
        <v>1847.9</v>
      </c>
      <c r="X63" s="32">
        <v>1844.96</v>
      </c>
      <c r="Y63" s="32">
        <v>1828.95</v>
      </c>
      <c r="Z63" s="32">
        <v>1816.67</v>
      </c>
      <c r="AA63" s="21"/>
      <c r="AB63" s="21"/>
    </row>
    <row r="64" spans="2:28" s="6" customFormat="1" x14ac:dyDescent="0.25">
      <c r="B64" s="31">
        <f t="shared" si="0"/>
        <v>43849</v>
      </c>
      <c r="C64" s="32">
        <v>1812.08</v>
      </c>
      <c r="D64" s="32">
        <v>1800</v>
      </c>
      <c r="E64" s="32">
        <v>1782.42</v>
      </c>
      <c r="F64" s="32">
        <v>1806.1</v>
      </c>
      <c r="G64" s="32">
        <v>1792.92</v>
      </c>
      <c r="H64" s="32">
        <v>1764.93</v>
      </c>
      <c r="I64" s="32">
        <v>1824.61</v>
      </c>
      <c r="J64" s="32">
        <v>1828.77</v>
      </c>
      <c r="K64" s="32">
        <v>1802.62</v>
      </c>
      <c r="L64" s="32">
        <v>1817.96</v>
      </c>
      <c r="M64" s="32">
        <v>1826.24</v>
      </c>
      <c r="N64" s="32">
        <v>1836.55</v>
      </c>
      <c r="O64" s="32">
        <v>1841.28</v>
      </c>
      <c r="P64" s="32">
        <v>1832.24</v>
      </c>
      <c r="Q64" s="32">
        <v>1839.36</v>
      </c>
      <c r="R64" s="32">
        <v>1829.21</v>
      </c>
      <c r="S64" s="32">
        <v>1835.87</v>
      </c>
      <c r="T64" s="32">
        <v>1838.75</v>
      </c>
      <c r="U64" s="32">
        <v>1837.26</v>
      </c>
      <c r="V64" s="32">
        <v>1835.57</v>
      </c>
      <c r="W64" s="32">
        <v>1834.6</v>
      </c>
      <c r="X64" s="32">
        <v>1815.95</v>
      </c>
      <c r="Y64" s="32">
        <v>1781.87</v>
      </c>
      <c r="Z64" s="32">
        <v>1802.26</v>
      </c>
      <c r="AA64" s="21"/>
      <c r="AB64" s="21"/>
    </row>
    <row r="65" spans="2:28" s="6" customFormat="1" x14ac:dyDescent="0.25">
      <c r="B65" s="31">
        <f t="shared" si="0"/>
        <v>43850</v>
      </c>
      <c r="C65" s="32">
        <v>1819.28</v>
      </c>
      <c r="D65" s="32">
        <v>1805.73</v>
      </c>
      <c r="E65" s="32">
        <v>1807.77</v>
      </c>
      <c r="F65" s="32">
        <v>1808.32</v>
      </c>
      <c r="G65" s="32">
        <v>1815.75</v>
      </c>
      <c r="H65" s="32">
        <v>1798.27</v>
      </c>
      <c r="I65" s="32">
        <v>1809.51</v>
      </c>
      <c r="J65" s="32">
        <v>1836.2</v>
      </c>
      <c r="K65" s="32">
        <v>1832.45</v>
      </c>
      <c r="L65" s="32">
        <v>1837.16</v>
      </c>
      <c r="M65" s="32">
        <v>1842.56</v>
      </c>
      <c r="N65" s="32">
        <v>1841.16</v>
      </c>
      <c r="O65" s="32">
        <v>1844.13</v>
      </c>
      <c r="P65" s="32">
        <v>1842.86</v>
      </c>
      <c r="Q65" s="32">
        <v>1830.14</v>
      </c>
      <c r="R65" s="32">
        <v>1822.67</v>
      </c>
      <c r="S65" s="32">
        <v>1826.52</v>
      </c>
      <c r="T65" s="32">
        <v>1821.25</v>
      </c>
      <c r="U65" s="32">
        <v>1823.12</v>
      </c>
      <c r="V65" s="32">
        <v>1827.85</v>
      </c>
      <c r="W65" s="32">
        <v>1821.36</v>
      </c>
      <c r="X65" s="32">
        <v>1818.61</v>
      </c>
      <c r="Y65" s="32">
        <v>1805.61</v>
      </c>
      <c r="Z65" s="32">
        <v>1808.56</v>
      </c>
      <c r="AA65" s="21"/>
      <c r="AB65" s="21"/>
    </row>
    <row r="66" spans="2:28" s="6" customFormat="1" x14ac:dyDescent="0.25">
      <c r="B66" s="31">
        <f t="shared" si="0"/>
        <v>43851</v>
      </c>
      <c r="C66" s="32">
        <v>1769.53</v>
      </c>
      <c r="D66" s="32">
        <v>1779.98</v>
      </c>
      <c r="E66" s="32">
        <v>1782.03</v>
      </c>
      <c r="F66" s="32">
        <v>1784.53</v>
      </c>
      <c r="G66" s="32">
        <v>1785.13</v>
      </c>
      <c r="H66" s="32">
        <v>1768.73</v>
      </c>
      <c r="I66" s="32">
        <v>1785</v>
      </c>
      <c r="J66" s="32">
        <v>1810.84</v>
      </c>
      <c r="K66" s="32">
        <v>1814.27</v>
      </c>
      <c r="L66" s="32">
        <v>1823.8</v>
      </c>
      <c r="M66" s="32">
        <v>1823.11</v>
      </c>
      <c r="N66" s="32">
        <v>1820.67</v>
      </c>
      <c r="O66" s="32">
        <v>1818.66</v>
      </c>
      <c r="P66" s="32">
        <v>1820.57</v>
      </c>
      <c r="Q66" s="32">
        <v>1823.36</v>
      </c>
      <c r="R66" s="32">
        <v>1816.67</v>
      </c>
      <c r="S66" s="32">
        <v>1819.29</v>
      </c>
      <c r="T66" s="32">
        <v>1822.78</v>
      </c>
      <c r="U66" s="32">
        <v>1820.34</v>
      </c>
      <c r="V66" s="32">
        <v>1816.78</v>
      </c>
      <c r="W66" s="32">
        <v>1812.92</v>
      </c>
      <c r="X66" s="32">
        <v>1803.97</v>
      </c>
      <c r="Y66" s="32">
        <v>1796.03</v>
      </c>
      <c r="Z66" s="32">
        <v>1795.19</v>
      </c>
      <c r="AA66" s="21"/>
      <c r="AB66" s="21"/>
    </row>
    <row r="67" spans="2:28" s="6" customFormat="1" x14ac:dyDescent="0.25">
      <c r="B67" s="31">
        <f t="shared" si="0"/>
        <v>43852</v>
      </c>
      <c r="C67" s="32">
        <v>1802.49</v>
      </c>
      <c r="D67" s="32">
        <v>1806.63</v>
      </c>
      <c r="E67" s="32">
        <v>1803.62</v>
      </c>
      <c r="F67" s="32">
        <v>1785.83</v>
      </c>
      <c r="G67" s="32">
        <v>1790.16</v>
      </c>
      <c r="H67" s="32">
        <v>1811.91</v>
      </c>
      <c r="I67" s="32">
        <v>1787.52</v>
      </c>
      <c r="J67" s="32">
        <v>1800.17</v>
      </c>
      <c r="K67" s="32">
        <v>1798.06</v>
      </c>
      <c r="L67" s="32">
        <v>1797.27</v>
      </c>
      <c r="M67" s="32">
        <v>1790.54</v>
      </c>
      <c r="N67" s="32">
        <v>1795.55</v>
      </c>
      <c r="O67" s="32">
        <v>1798.66</v>
      </c>
      <c r="P67" s="32">
        <v>1796.34</v>
      </c>
      <c r="Q67" s="32">
        <v>1802.94</v>
      </c>
      <c r="R67" s="32">
        <v>1794.96</v>
      </c>
      <c r="S67" s="32">
        <v>1798.54</v>
      </c>
      <c r="T67" s="32">
        <v>1805.01</v>
      </c>
      <c r="U67" s="32">
        <v>1806.49</v>
      </c>
      <c r="V67" s="32">
        <v>1809.06</v>
      </c>
      <c r="W67" s="32">
        <v>1806.22</v>
      </c>
      <c r="X67" s="32">
        <v>1810.32</v>
      </c>
      <c r="Y67" s="32">
        <v>1801.56</v>
      </c>
      <c r="Z67" s="32">
        <v>1799.33</v>
      </c>
      <c r="AA67" s="21"/>
      <c r="AB67" s="21"/>
    </row>
    <row r="68" spans="2:28" s="6" customFormat="1" x14ac:dyDescent="0.25">
      <c r="B68" s="31">
        <f t="shared" si="0"/>
        <v>43853</v>
      </c>
      <c r="C68" s="32">
        <v>1808.64</v>
      </c>
      <c r="D68" s="32">
        <v>1807.66</v>
      </c>
      <c r="E68" s="32">
        <v>1803.63</v>
      </c>
      <c r="F68" s="32">
        <v>1791.41</v>
      </c>
      <c r="G68" s="32">
        <v>1794.85</v>
      </c>
      <c r="H68" s="32">
        <v>1810.42</v>
      </c>
      <c r="I68" s="32">
        <v>1795.34</v>
      </c>
      <c r="J68" s="32">
        <v>1813.4</v>
      </c>
      <c r="K68" s="32">
        <v>1817.77</v>
      </c>
      <c r="L68" s="32">
        <v>1821.5</v>
      </c>
      <c r="M68" s="32">
        <v>1817.93</v>
      </c>
      <c r="N68" s="32">
        <v>1823.66</v>
      </c>
      <c r="O68" s="32">
        <v>1820.27</v>
      </c>
      <c r="P68" s="32">
        <v>1820.99</v>
      </c>
      <c r="Q68" s="32">
        <v>1821.42</v>
      </c>
      <c r="R68" s="32">
        <v>1819.45</v>
      </c>
      <c r="S68" s="32">
        <v>1821.21</v>
      </c>
      <c r="T68" s="32">
        <v>1824.78</v>
      </c>
      <c r="U68" s="32">
        <v>1825.86</v>
      </c>
      <c r="V68" s="32">
        <v>1827.21</v>
      </c>
      <c r="W68" s="32">
        <v>1828.7</v>
      </c>
      <c r="X68" s="32">
        <v>1823.5</v>
      </c>
      <c r="Y68" s="32">
        <v>1809.34</v>
      </c>
      <c r="Z68" s="32">
        <v>1797.96</v>
      </c>
      <c r="AA68" s="21"/>
      <c r="AB68" s="21"/>
    </row>
    <row r="69" spans="2:28" s="6" customFormat="1" x14ac:dyDescent="0.25">
      <c r="B69" s="31">
        <f t="shared" si="0"/>
        <v>43854</v>
      </c>
      <c r="C69" s="32">
        <v>1804.89</v>
      </c>
      <c r="D69" s="32">
        <v>1808.63</v>
      </c>
      <c r="E69" s="32">
        <v>1797.03</v>
      </c>
      <c r="F69" s="32">
        <v>1792.62</v>
      </c>
      <c r="G69" s="32">
        <v>1812.03</v>
      </c>
      <c r="H69" s="32">
        <v>1811.79</v>
      </c>
      <c r="I69" s="32">
        <v>1809.14</v>
      </c>
      <c r="J69" s="32">
        <v>1832.39</v>
      </c>
      <c r="K69" s="32">
        <v>1821.34</v>
      </c>
      <c r="L69" s="32">
        <v>1817.73</v>
      </c>
      <c r="M69" s="32">
        <v>1815.51</v>
      </c>
      <c r="N69" s="32">
        <v>1822.57</v>
      </c>
      <c r="O69" s="32">
        <v>1823.77</v>
      </c>
      <c r="P69" s="32">
        <v>1822.67</v>
      </c>
      <c r="Q69" s="32">
        <v>1821.44</v>
      </c>
      <c r="R69" s="32">
        <v>1811.9</v>
      </c>
      <c r="S69" s="32">
        <v>1814.31</v>
      </c>
      <c r="T69" s="32">
        <v>1821.09</v>
      </c>
      <c r="U69" s="32">
        <v>1819.75</v>
      </c>
      <c r="V69" s="32">
        <v>1823.29</v>
      </c>
      <c r="W69" s="32">
        <v>1815.27</v>
      </c>
      <c r="X69" s="32">
        <v>1821.5</v>
      </c>
      <c r="Y69" s="32">
        <v>1810.06</v>
      </c>
      <c r="Z69" s="32">
        <v>1786.22</v>
      </c>
      <c r="AA69" s="21"/>
      <c r="AB69" s="21"/>
    </row>
    <row r="70" spans="2:28" s="6" customFormat="1" x14ac:dyDescent="0.25">
      <c r="B70" s="31">
        <f t="shared" si="0"/>
        <v>43855</v>
      </c>
      <c r="C70" s="32">
        <v>1812.35</v>
      </c>
      <c r="D70" s="32">
        <v>1800.45</v>
      </c>
      <c r="E70" s="32">
        <v>1796.13</v>
      </c>
      <c r="F70" s="32">
        <v>1789.09</v>
      </c>
      <c r="G70" s="32">
        <v>1793.81</v>
      </c>
      <c r="H70" s="32">
        <v>1800.55</v>
      </c>
      <c r="I70" s="32">
        <v>1836.22</v>
      </c>
      <c r="J70" s="32">
        <v>1808.57</v>
      </c>
      <c r="K70" s="32">
        <v>1800.79</v>
      </c>
      <c r="L70" s="32">
        <v>1802.45</v>
      </c>
      <c r="M70" s="32">
        <v>1802.05</v>
      </c>
      <c r="N70" s="32">
        <v>1807.44</v>
      </c>
      <c r="O70" s="32">
        <v>1808.96</v>
      </c>
      <c r="P70" s="32">
        <v>1825.44</v>
      </c>
      <c r="Q70" s="32">
        <v>1817.95</v>
      </c>
      <c r="R70" s="32">
        <v>1819.22</v>
      </c>
      <c r="S70" s="32">
        <v>1816.68</v>
      </c>
      <c r="T70" s="32">
        <v>1813.37</v>
      </c>
      <c r="U70" s="32">
        <v>1811.82</v>
      </c>
      <c r="V70" s="32">
        <v>1809.43</v>
      </c>
      <c r="W70" s="32">
        <v>1817.3</v>
      </c>
      <c r="X70" s="32">
        <v>1789.43</v>
      </c>
      <c r="Y70" s="32">
        <v>1785.37</v>
      </c>
      <c r="Z70" s="32">
        <v>1804.2</v>
      </c>
      <c r="AA70" s="21"/>
      <c r="AB70" s="21"/>
    </row>
    <row r="71" spans="2:28" s="6" customFormat="1" x14ac:dyDescent="0.25">
      <c r="B71" s="31">
        <f t="shared" si="0"/>
        <v>43856</v>
      </c>
      <c r="C71" s="32">
        <v>1782.64</v>
      </c>
      <c r="D71" s="32">
        <v>1778.26</v>
      </c>
      <c r="E71" s="32">
        <v>1772.84</v>
      </c>
      <c r="F71" s="32">
        <v>1767.26</v>
      </c>
      <c r="G71" s="32">
        <v>1777.55</v>
      </c>
      <c r="H71" s="32">
        <v>1778.73</v>
      </c>
      <c r="I71" s="32">
        <v>1842.91</v>
      </c>
      <c r="J71" s="32">
        <v>1784.24</v>
      </c>
      <c r="K71" s="32">
        <v>1793.21</v>
      </c>
      <c r="L71" s="32">
        <v>1799.74</v>
      </c>
      <c r="M71" s="32">
        <v>1813.87</v>
      </c>
      <c r="N71" s="32">
        <v>1824.7</v>
      </c>
      <c r="O71" s="32">
        <v>1827.47</v>
      </c>
      <c r="P71" s="32">
        <v>1826.74</v>
      </c>
      <c r="Q71" s="32">
        <v>1825.54</v>
      </c>
      <c r="R71" s="32">
        <v>1826.99</v>
      </c>
      <c r="S71" s="32">
        <v>1831.7</v>
      </c>
      <c r="T71" s="32">
        <v>1834.32</v>
      </c>
      <c r="U71" s="32">
        <v>1826.06</v>
      </c>
      <c r="V71" s="32">
        <v>1820.97</v>
      </c>
      <c r="W71" s="32">
        <v>1825.59</v>
      </c>
      <c r="X71" s="32">
        <v>1811.83</v>
      </c>
      <c r="Y71" s="32">
        <v>1778.8</v>
      </c>
      <c r="Z71" s="32">
        <v>1782.52</v>
      </c>
      <c r="AA71" s="21"/>
      <c r="AB71" s="21"/>
    </row>
    <row r="72" spans="2:28" s="6" customFormat="1" x14ac:dyDescent="0.25">
      <c r="B72" s="31">
        <f t="shared" si="0"/>
        <v>43857</v>
      </c>
      <c r="C72" s="32">
        <v>1774.15</v>
      </c>
      <c r="D72" s="32">
        <v>1777.95</v>
      </c>
      <c r="E72" s="32">
        <v>1770.81</v>
      </c>
      <c r="F72" s="32">
        <v>1764.09</v>
      </c>
      <c r="G72" s="32">
        <v>1773.12</v>
      </c>
      <c r="H72" s="32">
        <v>1779.36</v>
      </c>
      <c r="I72" s="32">
        <v>1776.25</v>
      </c>
      <c r="J72" s="32">
        <v>1823</v>
      </c>
      <c r="K72" s="32">
        <v>1821.37</v>
      </c>
      <c r="L72" s="32">
        <v>1812.63</v>
      </c>
      <c r="M72" s="32">
        <v>1809.17</v>
      </c>
      <c r="N72" s="32">
        <v>1808.99</v>
      </c>
      <c r="O72" s="32">
        <v>1812.23</v>
      </c>
      <c r="P72" s="32">
        <v>1810.8</v>
      </c>
      <c r="Q72" s="32">
        <v>1811.93</v>
      </c>
      <c r="R72" s="32">
        <v>1809.06</v>
      </c>
      <c r="S72" s="32">
        <v>1809.72</v>
      </c>
      <c r="T72" s="32">
        <v>1805.18</v>
      </c>
      <c r="U72" s="32">
        <v>1809.43</v>
      </c>
      <c r="V72" s="32">
        <v>1816.19</v>
      </c>
      <c r="W72" s="32">
        <v>1814.67</v>
      </c>
      <c r="X72" s="32">
        <v>1807.36</v>
      </c>
      <c r="Y72" s="32">
        <v>1774.48</v>
      </c>
      <c r="Z72" s="32">
        <v>1778.02</v>
      </c>
      <c r="AA72" s="21"/>
      <c r="AB72" s="21"/>
    </row>
    <row r="73" spans="2:28" s="6" customFormat="1" x14ac:dyDescent="0.25">
      <c r="B73" s="31">
        <f t="shared" si="0"/>
        <v>43858</v>
      </c>
      <c r="C73" s="32">
        <v>1778.27</v>
      </c>
      <c r="D73" s="32">
        <v>1774.45</v>
      </c>
      <c r="E73" s="32">
        <v>1773.58</v>
      </c>
      <c r="F73" s="32">
        <v>1770.17</v>
      </c>
      <c r="G73" s="32">
        <v>1773.27</v>
      </c>
      <c r="H73" s="32">
        <v>1773.13</v>
      </c>
      <c r="I73" s="32">
        <v>1780.19</v>
      </c>
      <c r="J73" s="32">
        <v>1822.14</v>
      </c>
      <c r="K73" s="32">
        <v>1806.51</v>
      </c>
      <c r="L73" s="32">
        <v>1804.69</v>
      </c>
      <c r="M73" s="32">
        <v>1801.61</v>
      </c>
      <c r="N73" s="32">
        <v>1810.02</v>
      </c>
      <c r="O73" s="32">
        <v>1811.41</v>
      </c>
      <c r="P73" s="32">
        <v>1809.75</v>
      </c>
      <c r="Q73" s="32">
        <v>1810.42</v>
      </c>
      <c r="R73" s="32">
        <v>1798.7</v>
      </c>
      <c r="S73" s="32">
        <v>1808.51</v>
      </c>
      <c r="T73" s="32">
        <v>1807.34</v>
      </c>
      <c r="U73" s="32">
        <v>1808.89</v>
      </c>
      <c r="V73" s="32">
        <v>1812.69</v>
      </c>
      <c r="W73" s="32">
        <v>1811.48</v>
      </c>
      <c r="X73" s="32">
        <v>1822.4</v>
      </c>
      <c r="Y73" s="32">
        <v>1787.52</v>
      </c>
      <c r="Z73" s="32">
        <v>1761.11</v>
      </c>
      <c r="AA73" s="21"/>
      <c r="AB73" s="21"/>
    </row>
    <row r="74" spans="2:28" s="6" customFormat="1" x14ac:dyDescent="0.25">
      <c r="B74" s="31">
        <f t="shared" si="0"/>
        <v>43859</v>
      </c>
      <c r="C74" s="32">
        <v>1781.37</v>
      </c>
      <c r="D74" s="32">
        <v>1778.07</v>
      </c>
      <c r="E74" s="32">
        <v>1785.67</v>
      </c>
      <c r="F74" s="32">
        <v>1783.8</v>
      </c>
      <c r="G74" s="32">
        <v>1778.38</v>
      </c>
      <c r="H74" s="32">
        <v>1787.94</v>
      </c>
      <c r="I74" s="32">
        <v>1789.47</v>
      </c>
      <c r="J74" s="32">
        <v>1814.36</v>
      </c>
      <c r="K74" s="32">
        <v>1803.49</v>
      </c>
      <c r="L74" s="32">
        <v>1803.73</v>
      </c>
      <c r="M74" s="32">
        <v>1805.51</v>
      </c>
      <c r="N74" s="32">
        <v>1807.36</v>
      </c>
      <c r="O74" s="32">
        <v>1806.72</v>
      </c>
      <c r="P74" s="32">
        <v>1805.05</v>
      </c>
      <c r="Q74" s="32">
        <v>1803.32</v>
      </c>
      <c r="R74" s="32">
        <v>1797.88</v>
      </c>
      <c r="S74" s="32">
        <v>1803.33</v>
      </c>
      <c r="T74" s="32">
        <v>1801.6</v>
      </c>
      <c r="U74" s="32">
        <v>1803.31</v>
      </c>
      <c r="V74" s="32">
        <v>1809.57</v>
      </c>
      <c r="W74" s="32">
        <v>1804.4</v>
      </c>
      <c r="X74" s="32">
        <v>1813.6</v>
      </c>
      <c r="Y74" s="32">
        <v>1809.09</v>
      </c>
      <c r="Z74" s="32">
        <v>1787.57</v>
      </c>
      <c r="AA74" s="21"/>
      <c r="AB74" s="21"/>
    </row>
    <row r="75" spans="2:28" s="6" customFormat="1" x14ac:dyDescent="0.25">
      <c r="B75" s="31">
        <f t="shared" si="0"/>
        <v>43860</v>
      </c>
      <c r="C75" s="32">
        <v>1777.69</v>
      </c>
      <c r="D75" s="32">
        <v>1774.52</v>
      </c>
      <c r="E75" s="32">
        <v>1773.19</v>
      </c>
      <c r="F75" s="32">
        <v>1768.19</v>
      </c>
      <c r="G75" s="32">
        <v>1770.09</v>
      </c>
      <c r="H75" s="32">
        <v>1774.51</v>
      </c>
      <c r="I75" s="32">
        <v>1780.86</v>
      </c>
      <c r="J75" s="32">
        <v>1795.79</v>
      </c>
      <c r="K75" s="32">
        <v>1797.56</v>
      </c>
      <c r="L75" s="32">
        <v>1804.66</v>
      </c>
      <c r="M75" s="32">
        <v>1806.95</v>
      </c>
      <c r="N75" s="32">
        <v>1807.57</v>
      </c>
      <c r="O75" s="32">
        <v>1799.37</v>
      </c>
      <c r="P75" s="32">
        <v>1798.91</v>
      </c>
      <c r="Q75" s="32">
        <v>1800.75</v>
      </c>
      <c r="R75" s="32">
        <v>1791.72</v>
      </c>
      <c r="S75" s="32">
        <v>1797.13</v>
      </c>
      <c r="T75" s="32">
        <v>1798.33</v>
      </c>
      <c r="U75" s="32">
        <v>1796.09</v>
      </c>
      <c r="V75" s="32">
        <v>1807.27</v>
      </c>
      <c r="W75" s="32">
        <v>1802.43</v>
      </c>
      <c r="X75" s="32">
        <v>1800.11</v>
      </c>
      <c r="Y75" s="32">
        <v>1794.47</v>
      </c>
      <c r="Z75" s="32">
        <v>1785.44</v>
      </c>
      <c r="AA75" s="21"/>
      <c r="AB75" s="21"/>
    </row>
    <row r="76" spans="2:28" s="6" customFormat="1" x14ac:dyDescent="0.25">
      <c r="B76" s="31">
        <f t="shared" si="0"/>
        <v>43861</v>
      </c>
      <c r="C76" s="32">
        <v>1776.41</v>
      </c>
      <c r="D76" s="32">
        <v>1767.39</v>
      </c>
      <c r="E76" s="32">
        <v>1761.27</v>
      </c>
      <c r="F76" s="32">
        <v>1763.6</v>
      </c>
      <c r="G76" s="32">
        <v>1777.47</v>
      </c>
      <c r="H76" s="32">
        <v>1781.52</v>
      </c>
      <c r="I76" s="32">
        <v>1777.86</v>
      </c>
      <c r="J76" s="32">
        <v>1797.36</v>
      </c>
      <c r="K76" s="32">
        <v>1791.53</v>
      </c>
      <c r="L76" s="32">
        <v>1791.11</v>
      </c>
      <c r="M76" s="32">
        <v>1804.02</v>
      </c>
      <c r="N76" s="32">
        <v>1806.43</v>
      </c>
      <c r="O76" s="32">
        <v>1798.08</v>
      </c>
      <c r="P76" s="32">
        <v>1796.96</v>
      </c>
      <c r="Q76" s="32">
        <v>1791.22</v>
      </c>
      <c r="R76" s="32">
        <v>1787.93</v>
      </c>
      <c r="S76" s="32">
        <v>1786.91</v>
      </c>
      <c r="T76" s="32">
        <v>1790.45</v>
      </c>
      <c r="U76" s="32">
        <v>1791.53</v>
      </c>
      <c r="V76" s="32">
        <v>1804.08</v>
      </c>
      <c r="W76" s="32">
        <v>1796.51</v>
      </c>
      <c r="X76" s="32">
        <v>1795.66</v>
      </c>
      <c r="Y76" s="32">
        <v>1796.09</v>
      </c>
      <c r="Z76" s="32">
        <v>1788.98</v>
      </c>
      <c r="AA76" s="21"/>
      <c r="AB76" s="21"/>
    </row>
    <row r="77" spans="2:28" s="6" customFormat="1" x14ac:dyDescent="0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21"/>
      <c r="AB77" s="21"/>
    </row>
    <row r="78" spans="2:28" s="6" customFormat="1" ht="15" customHeight="1" x14ac:dyDescent="0.25">
      <c r="B78" s="35" t="s">
        <v>58</v>
      </c>
      <c r="C78" s="70" t="s">
        <v>59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3"/>
      <c r="AA78" s="21"/>
      <c r="AB78" s="21"/>
    </row>
    <row r="79" spans="2:28" s="6" customFormat="1" x14ac:dyDescent="0.25">
      <c r="B79" s="62" t="s">
        <v>53</v>
      </c>
      <c r="C79" s="28">
        <v>0</v>
      </c>
      <c r="D79" s="28">
        <v>4.1666666666666664E-2</v>
      </c>
      <c r="E79" s="28">
        <v>8.3333333333333329E-2</v>
      </c>
      <c r="F79" s="28">
        <v>0.125</v>
      </c>
      <c r="G79" s="28">
        <v>0.16666666666666666</v>
      </c>
      <c r="H79" s="28">
        <v>0.20833333333333334</v>
      </c>
      <c r="I79" s="28">
        <v>0.25</v>
      </c>
      <c r="J79" s="28">
        <v>0.29166666666666669</v>
      </c>
      <c r="K79" s="28">
        <v>0.33333333333333331</v>
      </c>
      <c r="L79" s="28">
        <v>0.375</v>
      </c>
      <c r="M79" s="28">
        <v>0.41666666666666669</v>
      </c>
      <c r="N79" s="28">
        <v>0.45833333333333331</v>
      </c>
      <c r="O79" s="28">
        <v>0.5</v>
      </c>
      <c r="P79" s="28">
        <v>0.54166666666666663</v>
      </c>
      <c r="Q79" s="28">
        <v>0.58333333333333337</v>
      </c>
      <c r="R79" s="28">
        <v>0.625</v>
      </c>
      <c r="S79" s="28">
        <v>0.66666666666666663</v>
      </c>
      <c r="T79" s="28">
        <v>0.70833333333333337</v>
      </c>
      <c r="U79" s="28">
        <v>0.75</v>
      </c>
      <c r="V79" s="28">
        <v>0.79166666666666663</v>
      </c>
      <c r="W79" s="28">
        <v>0.83333333333333337</v>
      </c>
      <c r="X79" s="28">
        <v>0.875</v>
      </c>
      <c r="Y79" s="28">
        <v>0.91666666666666663</v>
      </c>
      <c r="Z79" s="28">
        <v>0.95833333333333337</v>
      </c>
      <c r="AA79" s="21"/>
      <c r="AB79" s="21"/>
    </row>
    <row r="80" spans="2:28" s="6" customFormat="1" x14ac:dyDescent="0.25">
      <c r="B80" s="62"/>
      <c r="C80" s="29" t="s">
        <v>54</v>
      </c>
      <c r="D80" s="29" t="s">
        <v>54</v>
      </c>
      <c r="E80" s="29" t="s">
        <v>54</v>
      </c>
      <c r="F80" s="29" t="s">
        <v>54</v>
      </c>
      <c r="G80" s="29" t="s">
        <v>54</v>
      </c>
      <c r="H80" s="29" t="s">
        <v>54</v>
      </c>
      <c r="I80" s="29" t="s">
        <v>54</v>
      </c>
      <c r="J80" s="29" t="s">
        <v>54</v>
      </c>
      <c r="K80" s="29" t="s">
        <v>54</v>
      </c>
      <c r="L80" s="29" t="s">
        <v>54</v>
      </c>
      <c r="M80" s="29" t="s">
        <v>54</v>
      </c>
      <c r="N80" s="29" t="s">
        <v>54</v>
      </c>
      <c r="O80" s="29" t="s">
        <v>54</v>
      </c>
      <c r="P80" s="29" t="s">
        <v>54</v>
      </c>
      <c r="Q80" s="29" t="s">
        <v>54</v>
      </c>
      <c r="R80" s="29" t="s">
        <v>54</v>
      </c>
      <c r="S80" s="29" t="s">
        <v>54</v>
      </c>
      <c r="T80" s="29" t="s">
        <v>54</v>
      </c>
      <c r="U80" s="29" t="s">
        <v>54</v>
      </c>
      <c r="V80" s="29" t="s">
        <v>54</v>
      </c>
      <c r="W80" s="29" t="s">
        <v>54</v>
      </c>
      <c r="X80" s="29" t="s">
        <v>54</v>
      </c>
      <c r="Y80" s="29" t="s">
        <v>54</v>
      </c>
      <c r="Z80" s="29" t="s">
        <v>55</v>
      </c>
      <c r="AA80" s="21"/>
      <c r="AB80" s="21"/>
    </row>
    <row r="81" spans="2:28" s="6" customFormat="1" x14ac:dyDescent="0.25">
      <c r="B81" s="62"/>
      <c r="C81" s="30">
        <v>4.1666666666666664E-2</v>
      </c>
      <c r="D81" s="30">
        <v>8.3333333333333329E-2</v>
      </c>
      <c r="E81" s="30">
        <v>0.125</v>
      </c>
      <c r="F81" s="30">
        <v>0.16666666666666666</v>
      </c>
      <c r="G81" s="30">
        <v>0.20833333333333334</v>
      </c>
      <c r="H81" s="30">
        <v>0.25</v>
      </c>
      <c r="I81" s="30">
        <v>0.29166666666666669</v>
      </c>
      <c r="J81" s="30">
        <v>0.33333333333333331</v>
      </c>
      <c r="K81" s="30">
        <v>0.375</v>
      </c>
      <c r="L81" s="30">
        <v>0.41666666666666669</v>
      </c>
      <c r="M81" s="30">
        <v>0.45833333333333331</v>
      </c>
      <c r="N81" s="30">
        <v>0.5</v>
      </c>
      <c r="O81" s="30">
        <v>0.54166666666666663</v>
      </c>
      <c r="P81" s="30">
        <v>0.58333333333333337</v>
      </c>
      <c r="Q81" s="30">
        <v>0.625</v>
      </c>
      <c r="R81" s="30">
        <v>0.66666666666666663</v>
      </c>
      <c r="S81" s="30">
        <v>0.70833333333333337</v>
      </c>
      <c r="T81" s="30">
        <v>0.75</v>
      </c>
      <c r="U81" s="30">
        <v>0.79166666666666663</v>
      </c>
      <c r="V81" s="30">
        <v>0.83333333333333337</v>
      </c>
      <c r="W81" s="30">
        <v>0.875</v>
      </c>
      <c r="X81" s="30">
        <v>0.91666666666666663</v>
      </c>
      <c r="Y81" s="30">
        <v>0.95833333333333337</v>
      </c>
      <c r="Z81" s="30">
        <v>0</v>
      </c>
      <c r="AA81" s="21"/>
      <c r="AB81" s="21"/>
    </row>
    <row r="82" spans="2:28" s="6" customFormat="1" x14ac:dyDescent="0.25">
      <c r="B82" s="31">
        <f>IF(B10=0,"",B10)</f>
        <v>43831</v>
      </c>
      <c r="C82" s="32">
        <v>2029.47</v>
      </c>
      <c r="D82" s="32">
        <v>2034.71</v>
      </c>
      <c r="E82" s="32">
        <v>2033.68</v>
      </c>
      <c r="F82" s="32">
        <v>2021.28</v>
      </c>
      <c r="G82" s="32">
        <v>2019.36</v>
      </c>
      <c r="H82" s="32">
        <v>2016.11</v>
      </c>
      <c r="I82" s="32">
        <v>2025.75</v>
      </c>
      <c r="J82" s="32">
        <v>2016.19</v>
      </c>
      <c r="K82" s="32">
        <v>2038.95</v>
      </c>
      <c r="L82" s="32">
        <v>2036.79</v>
      </c>
      <c r="M82" s="32">
        <v>2028.54</v>
      </c>
      <c r="N82" s="32">
        <v>2030.34</v>
      </c>
      <c r="O82" s="32">
        <v>2037.43</v>
      </c>
      <c r="P82" s="32">
        <v>2032.75</v>
      </c>
      <c r="Q82" s="32">
        <v>2042.15</v>
      </c>
      <c r="R82" s="32">
        <v>2036.55</v>
      </c>
      <c r="S82" s="32">
        <v>2036.45</v>
      </c>
      <c r="T82" s="32">
        <v>2043.29</v>
      </c>
      <c r="U82" s="32">
        <v>2041.84</v>
      </c>
      <c r="V82" s="32">
        <v>2039.89</v>
      </c>
      <c r="W82" s="32">
        <v>2043.97</v>
      </c>
      <c r="X82" s="32">
        <v>2037.93</v>
      </c>
      <c r="Y82" s="32">
        <v>2033.81</v>
      </c>
      <c r="Z82" s="32">
        <v>2026.29</v>
      </c>
      <c r="AA82" s="21"/>
      <c r="AB82" s="21"/>
    </row>
    <row r="83" spans="2:28" s="6" customFormat="1" x14ac:dyDescent="0.25">
      <c r="B83" s="31">
        <f t="shared" ref="B83:B112" si="1">IF(B11=0,"",B11)</f>
        <v>43832</v>
      </c>
      <c r="C83" s="32">
        <v>2047.63</v>
      </c>
      <c r="D83" s="32">
        <v>2032.13</v>
      </c>
      <c r="E83" s="32">
        <v>2043.01</v>
      </c>
      <c r="F83" s="32">
        <v>2027.16</v>
      </c>
      <c r="G83" s="32">
        <v>2032.04</v>
      </c>
      <c r="H83" s="32">
        <v>2023.62</v>
      </c>
      <c r="I83" s="32">
        <v>2022.76</v>
      </c>
      <c r="J83" s="32">
        <v>2032.33</v>
      </c>
      <c r="K83" s="32">
        <v>2039.57</v>
      </c>
      <c r="L83" s="32">
        <v>2068.04</v>
      </c>
      <c r="M83" s="32">
        <v>2073.5100000000002</v>
      </c>
      <c r="N83" s="32">
        <v>2068.61</v>
      </c>
      <c r="O83" s="32">
        <v>2071.2199999999998</v>
      </c>
      <c r="P83" s="32">
        <v>2076.85</v>
      </c>
      <c r="Q83" s="32">
        <v>2074.52</v>
      </c>
      <c r="R83" s="32">
        <v>2083.66</v>
      </c>
      <c r="S83" s="32">
        <v>2070.08</v>
      </c>
      <c r="T83" s="32">
        <v>2070.4499999999998</v>
      </c>
      <c r="U83" s="32">
        <v>2071.2199999999998</v>
      </c>
      <c r="V83" s="32">
        <v>2062.9699999999998</v>
      </c>
      <c r="W83" s="32">
        <v>2065.58</v>
      </c>
      <c r="X83" s="32">
        <v>2076.1799999999998</v>
      </c>
      <c r="Y83" s="32">
        <v>2061.4</v>
      </c>
      <c r="Z83" s="32">
        <v>2035.84</v>
      </c>
      <c r="AA83" s="21"/>
      <c r="AB83" s="21"/>
    </row>
    <row r="84" spans="2:28" s="6" customFormat="1" x14ac:dyDescent="0.25">
      <c r="B84" s="31">
        <f t="shared" si="1"/>
        <v>43833</v>
      </c>
      <c r="C84" s="32">
        <v>2052.37</v>
      </c>
      <c r="D84" s="32">
        <v>2045.06</v>
      </c>
      <c r="E84" s="32">
        <v>2032.96</v>
      </c>
      <c r="F84" s="32">
        <v>2027.1</v>
      </c>
      <c r="G84" s="32">
        <v>2030.67</v>
      </c>
      <c r="H84" s="32">
        <v>2032.56</v>
      </c>
      <c r="I84" s="32">
        <v>2027.97</v>
      </c>
      <c r="J84" s="32">
        <v>2040.12</v>
      </c>
      <c r="K84" s="32">
        <v>2036.91</v>
      </c>
      <c r="L84" s="32">
        <v>2047.12</v>
      </c>
      <c r="M84" s="32">
        <v>2041.67</v>
      </c>
      <c r="N84" s="32">
        <v>2052.7800000000002</v>
      </c>
      <c r="O84" s="32">
        <v>2053.61</v>
      </c>
      <c r="P84" s="32">
        <v>2059.2800000000002</v>
      </c>
      <c r="Q84" s="32">
        <v>2058.94</v>
      </c>
      <c r="R84" s="32">
        <v>2058.58</v>
      </c>
      <c r="S84" s="32">
        <v>2059.08</v>
      </c>
      <c r="T84" s="32">
        <v>2062.91</v>
      </c>
      <c r="U84" s="32">
        <v>2060.8200000000002</v>
      </c>
      <c r="V84" s="32">
        <v>2062.35</v>
      </c>
      <c r="W84" s="32">
        <v>2058.9699999999998</v>
      </c>
      <c r="X84" s="32">
        <v>2062.4</v>
      </c>
      <c r="Y84" s="32">
        <v>2038.15</v>
      </c>
      <c r="Z84" s="32">
        <v>2037.91</v>
      </c>
      <c r="AA84" s="21"/>
      <c r="AB84" s="21"/>
    </row>
    <row r="85" spans="2:28" s="6" customFormat="1" x14ac:dyDescent="0.25">
      <c r="B85" s="31">
        <f t="shared" si="1"/>
        <v>43834</v>
      </c>
      <c r="C85" s="32">
        <v>2044.6</v>
      </c>
      <c r="D85" s="32">
        <v>2035.59</v>
      </c>
      <c r="E85" s="32">
        <v>2030.03</v>
      </c>
      <c r="F85" s="32">
        <v>2027.18</v>
      </c>
      <c r="G85" s="32">
        <v>2028.01</v>
      </c>
      <c r="H85" s="32">
        <v>2023.77</v>
      </c>
      <c r="I85" s="32">
        <v>2023.23</v>
      </c>
      <c r="J85" s="32">
        <v>2024.83</v>
      </c>
      <c r="K85" s="32">
        <v>2046.34</v>
      </c>
      <c r="L85" s="32">
        <v>2059.36</v>
      </c>
      <c r="M85" s="32">
        <v>2055.71</v>
      </c>
      <c r="N85" s="32">
        <v>2054.19</v>
      </c>
      <c r="O85" s="32">
        <v>2057.65</v>
      </c>
      <c r="P85" s="32">
        <v>2057.1</v>
      </c>
      <c r="Q85" s="32">
        <v>2054.42</v>
      </c>
      <c r="R85" s="32">
        <v>2052.4499999999998</v>
      </c>
      <c r="S85" s="32">
        <v>2055.2399999999998</v>
      </c>
      <c r="T85" s="32">
        <v>2057.63</v>
      </c>
      <c r="U85" s="32">
        <v>2054.5</v>
      </c>
      <c r="V85" s="32">
        <v>2055.77</v>
      </c>
      <c r="W85" s="32">
        <v>2058.31</v>
      </c>
      <c r="X85" s="32">
        <v>2065.42</v>
      </c>
      <c r="Y85" s="32">
        <v>2063.1799999999998</v>
      </c>
      <c r="Z85" s="32">
        <v>2036.36</v>
      </c>
      <c r="AA85" s="21"/>
      <c r="AB85" s="21"/>
    </row>
    <row r="86" spans="2:28" s="6" customFormat="1" x14ac:dyDescent="0.25">
      <c r="B86" s="31">
        <f t="shared" si="1"/>
        <v>43835</v>
      </c>
      <c r="C86" s="32">
        <v>2034.16</v>
      </c>
      <c r="D86" s="32">
        <v>2043.64</v>
      </c>
      <c r="E86" s="32">
        <v>2035</v>
      </c>
      <c r="F86" s="32">
        <v>2029.95</v>
      </c>
      <c r="G86" s="32">
        <v>2030.23</v>
      </c>
      <c r="H86" s="32">
        <v>2026.72</v>
      </c>
      <c r="I86" s="32">
        <v>2039.41</v>
      </c>
      <c r="J86" s="32">
        <v>2025.11</v>
      </c>
      <c r="K86" s="32">
        <v>2060.92</v>
      </c>
      <c r="L86" s="32">
        <v>2056.7199999999998</v>
      </c>
      <c r="M86" s="32">
        <v>2054.48</v>
      </c>
      <c r="N86" s="32">
        <v>2058.7600000000002</v>
      </c>
      <c r="O86" s="32">
        <v>2062.27</v>
      </c>
      <c r="P86" s="32">
        <v>2059.33</v>
      </c>
      <c r="Q86" s="32">
        <v>2054.59</v>
      </c>
      <c r="R86" s="32">
        <v>2052.61</v>
      </c>
      <c r="S86" s="32">
        <v>2053.19</v>
      </c>
      <c r="T86" s="32">
        <v>2053.19</v>
      </c>
      <c r="U86" s="32">
        <v>2054.2399999999998</v>
      </c>
      <c r="V86" s="32">
        <v>2058.39</v>
      </c>
      <c r="W86" s="32">
        <v>2062.73</v>
      </c>
      <c r="X86" s="32">
        <v>2065.02</v>
      </c>
      <c r="Y86" s="32">
        <v>2059.4699999999998</v>
      </c>
      <c r="Z86" s="32">
        <v>2033.82</v>
      </c>
      <c r="AA86" s="21"/>
      <c r="AB86" s="21"/>
    </row>
    <row r="87" spans="2:28" s="6" customFormat="1" x14ac:dyDescent="0.25">
      <c r="B87" s="31">
        <f t="shared" si="1"/>
        <v>43836</v>
      </c>
      <c r="C87" s="32">
        <v>2048.3000000000002</v>
      </c>
      <c r="D87" s="32">
        <v>2040.67</v>
      </c>
      <c r="E87" s="32">
        <v>2034.46</v>
      </c>
      <c r="F87" s="32">
        <v>2032.45</v>
      </c>
      <c r="G87" s="32">
        <v>2046.86</v>
      </c>
      <c r="H87" s="32">
        <v>2036.44</v>
      </c>
      <c r="I87" s="32">
        <v>2032.35</v>
      </c>
      <c r="J87" s="32">
        <v>2036.9</v>
      </c>
      <c r="K87" s="32">
        <v>2045.91</v>
      </c>
      <c r="L87" s="32">
        <v>2058.9</v>
      </c>
      <c r="M87" s="32">
        <v>2066.14</v>
      </c>
      <c r="N87" s="32">
        <v>2063.69</v>
      </c>
      <c r="O87" s="32">
        <v>2069.86</v>
      </c>
      <c r="P87" s="32">
        <v>2072.62</v>
      </c>
      <c r="Q87" s="32">
        <v>2072.4499999999998</v>
      </c>
      <c r="R87" s="32">
        <v>2074.9299999999998</v>
      </c>
      <c r="S87" s="32">
        <v>2078.54</v>
      </c>
      <c r="T87" s="32">
        <v>2079.4</v>
      </c>
      <c r="U87" s="32">
        <v>2077.96</v>
      </c>
      <c r="V87" s="32">
        <v>2081.88</v>
      </c>
      <c r="W87" s="32">
        <v>2083.7399999999998</v>
      </c>
      <c r="X87" s="32">
        <v>2076.63</v>
      </c>
      <c r="Y87" s="32">
        <v>2064.3200000000002</v>
      </c>
      <c r="Z87" s="32">
        <v>2045.26</v>
      </c>
      <c r="AA87" s="21"/>
      <c r="AB87" s="21"/>
    </row>
    <row r="88" spans="2:28" s="6" customFormat="1" x14ac:dyDescent="0.25">
      <c r="B88" s="31">
        <f t="shared" si="1"/>
        <v>43837</v>
      </c>
      <c r="C88" s="32">
        <v>2046.64</v>
      </c>
      <c r="D88" s="32">
        <v>2043.79</v>
      </c>
      <c r="E88" s="32">
        <v>2038.02</v>
      </c>
      <c r="F88" s="32">
        <v>2035.06</v>
      </c>
      <c r="G88" s="32">
        <v>2050.9</v>
      </c>
      <c r="H88" s="32">
        <v>2039.14</v>
      </c>
      <c r="I88" s="32">
        <v>2034.44</v>
      </c>
      <c r="J88" s="32">
        <v>2037.85</v>
      </c>
      <c r="K88" s="32">
        <v>2042.05</v>
      </c>
      <c r="L88" s="32">
        <v>2049.9299999999998</v>
      </c>
      <c r="M88" s="32">
        <v>2049.91</v>
      </c>
      <c r="N88" s="32">
        <v>2049.5</v>
      </c>
      <c r="O88" s="32">
        <v>2057.48</v>
      </c>
      <c r="P88" s="32">
        <v>2058.73</v>
      </c>
      <c r="Q88" s="32">
        <v>2056.98</v>
      </c>
      <c r="R88" s="32">
        <v>2056.2600000000002</v>
      </c>
      <c r="S88" s="32">
        <v>2057.6999999999998</v>
      </c>
      <c r="T88" s="32">
        <v>2059.87</v>
      </c>
      <c r="U88" s="32">
        <v>2059.2800000000002</v>
      </c>
      <c r="V88" s="32">
        <v>2061.5100000000002</v>
      </c>
      <c r="W88" s="32">
        <v>2065.6</v>
      </c>
      <c r="X88" s="32">
        <v>2070.1</v>
      </c>
      <c r="Y88" s="32">
        <v>2060.58</v>
      </c>
      <c r="Z88" s="32">
        <v>2047.18</v>
      </c>
      <c r="AA88" s="21"/>
      <c r="AB88" s="21"/>
    </row>
    <row r="89" spans="2:28" s="6" customFormat="1" x14ac:dyDescent="0.25">
      <c r="B89" s="31">
        <f t="shared" si="1"/>
        <v>43838</v>
      </c>
      <c r="C89" s="32">
        <v>2052.77</v>
      </c>
      <c r="D89" s="32">
        <v>2051.5700000000002</v>
      </c>
      <c r="E89" s="32">
        <v>2043.55</v>
      </c>
      <c r="F89" s="32">
        <v>2044.53</v>
      </c>
      <c r="G89" s="32">
        <v>2031.12</v>
      </c>
      <c r="H89" s="32">
        <v>2029.61</v>
      </c>
      <c r="I89" s="32">
        <v>2029.84</v>
      </c>
      <c r="J89" s="32">
        <v>2028.93</v>
      </c>
      <c r="K89" s="32">
        <v>2026.61</v>
      </c>
      <c r="L89" s="32">
        <v>2048.27</v>
      </c>
      <c r="M89" s="32">
        <v>2057.44</v>
      </c>
      <c r="N89" s="32">
        <v>2059.42</v>
      </c>
      <c r="O89" s="32">
        <v>2059.9899999999998</v>
      </c>
      <c r="P89" s="32">
        <v>2060.86</v>
      </c>
      <c r="Q89" s="32">
        <v>2058.69</v>
      </c>
      <c r="R89" s="32">
        <v>2058.5</v>
      </c>
      <c r="S89" s="32">
        <v>2057.9899999999998</v>
      </c>
      <c r="T89" s="32">
        <v>2059.54</v>
      </c>
      <c r="U89" s="32">
        <v>2061.64</v>
      </c>
      <c r="V89" s="32">
        <v>2059.38</v>
      </c>
      <c r="W89" s="32">
        <v>2058.4899999999998</v>
      </c>
      <c r="X89" s="32">
        <v>2060.75</v>
      </c>
      <c r="Y89" s="32">
        <v>2039.78</v>
      </c>
      <c r="Z89" s="32">
        <v>2044.18</v>
      </c>
      <c r="AA89" s="21"/>
      <c r="AB89" s="21"/>
    </row>
    <row r="90" spans="2:28" s="6" customFormat="1" x14ac:dyDescent="0.25">
      <c r="B90" s="31">
        <f t="shared" si="1"/>
        <v>43839</v>
      </c>
      <c r="C90" s="32">
        <v>2029.26</v>
      </c>
      <c r="D90" s="32">
        <v>2029.02</v>
      </c>
      <c r="E90" s="32">
        <v>2020.39</v>
      </c>
      <c r="F90" s="32">
        <v>2021.66</v>
      </c>
      <c r="G90" s="32">
        <v>2022.66</v>
      </c>
      <c r="H90" s="32">
        <v>2027.01</v>
      </c>
      <c r="I90" s="32">
        <v>2051.61</v>
      </c>
      <c r="J90" s="32">
        <v>2054.6999999999998</v>
      </c>
      <c r="K90" s="32">
        <v>2046</v>
      </c>
      <c r="L90" s="32">
        <v>2044.6</v>
      </c>
      <c r="M90" s="32">
        <v>2049.89</v>
      </c>
      <c r="N90" s="32">
        <v>2048.0300000000002</v>
      </c>
      <c r="O90" s="32">
        <v>2046.39</v>
      </c>
      <c r="P90" s="32">
        <v>2044.49</v>
      </c>
      <c r="Q90" s="32">
        <v>2046.51</v>
      </c>
      <c r="R90" s="32">
        <v>2045.98</v>
      </c>
      <c r="S90" s="32">
        <v>2047.06</v>
      </c>
      <c r="T90" s="32">
        <v>2049.5100000000002</v>
      </c>
      <c r="U90" s="32">
        <v>2054.9699999999998</v>
      </c>
      <c r="V90" s="32">
        <v>2053.9899999999998</v>
      </c>
      <c r="W90" s="32">
        <v>2053.89</v>
      </c>
      <c r="X90" s="32">
        <v>2061</v>
      </c>
      <c r="Y90" s="32">
        <v>2050.75</v>
      </c>
      <c r="Z90" s="32">
        <v>2010.9</v>
      </c>
      <c r="AA90" s="21"/>
      <c r="AB90" s="21"/>
    </row>
    <row r="91" spans="2:28" s="6" customFormat="1" x14ac:dyDescent="0.25">
      <c r="B91" s="31">
        <f t="shared" si="1"/>
        <v>43840</v>
      </c>
      <c r="C91" s="32">
        <v>2042.09</v>
      </c>
      <c r="D91" s="32">
        <v>2028.98</v>
      </c>
      <c r="E91" s="32">
        <v>2018.89</v>
      </c>
      <c r="F91" s="32">
        <v>2021.55</v>
      </c>
      <c r="G91" s="32">
        <v>2022.34</v>
      </c>
      <c r="H91" s="32">
        <v>2033.31</v>
      </c>
      <c r="I91" s="32">
        <v>2047.86</v>
      </c>
      <c r="J91" s="32">
        <v>2049.25</v>
      </c>
      <c r="K91" s="32">
        <v>2047.97</v>
      </c>
      <c r="L91" s="32">
        <v>2052.7399999999998</v>
      </c>
      <c r="M91" s="32">
        <v>2058.02</v>
      </c>
      <c r="N91" s="32">
        <v>2056.31</v>
      </c>
      <c r="O91" s="32">
        <v>2058.48</v>
      </c>
      <c r="P91" s="32">
        <v>2057.8200000000002</v>
      </c>
      <c r="Q91" s="32">
        <v>2057.6799999999998</v>
      </c>
      <c r="R91" s="32">
        <v>2052.15</v>
      </c>
      <c r="S91" s="32">
        <v>2056.71</v>
      </c>
      <c r="T91" s="32">
        <v>2056.92</v>
      </c>
      <c r="U91" s="32">
        <v>2055.75</v>
      </c>
      <c r="V91" s="32">
        <v>2055.5100000000002</v>
      </c>
      <c r="W91" s="32">
        <v>2051.25</v>
      </c>
      <c r="X91" s="32">
        <v>2059.38</v>
      </c>
      <c r="Y91" s="32">
        <v>2047.86</v>
      </c>
      <c r="Z91" s="32">
        <v>2026.98</v>
      </c>
      <c r="AA91" s="21"/>
      <c r="AB91" s="21"/>
    </row>
    <row r="92" spans="2:28" s="6" customFormat="1" x14ac:dyDescent="0.25">
      <c r="B92" s="31">
        <f t="shared" si="1"/>
        <v>43841</v>
      </c>
      <c r="C92" s="32">
        <v>2037.62</v>
      </c>
      <c r="D92" s="32">
        <v>2019.12</v>
      </c>
      <c r="E92" s="32">
        <v>2014.58</v>
      </c>
      <c r="F92" s="32">
        <v>2000.83</v>
      </c>
      <c r="G92" s="32">
        <v>2002.39</v>
      </c>
      <c r="H92" s="32">
        <v>2017.02</v>
      </c>
      <c r="I92" s="32">
        <v>2023.22</v>
      </c>
      <c r="J92" s="32">
        <v>2029.93</v>
      </c>
      <c r="K92" s="32">
        <v>2053.84</v>
      </c>
      <c r="L92" s="32">
        <v>2072.36</v>
      </c>
      <c r="M92" s="32">
        <v>2076.9699999999998</v>
      </c>
      <c r="N92" s="32">
        <v>2078.65</v>
      </c>
      <c r="O92" s="32">
        <v>2076.7600000000002</v>
      </c>
      <c r="P92" s="32">
        <v>2075.4899999999998</v>
      </c>
      <c r="Q92" s="32">
        <v>2076.62</v>
      </c>
      <c r="R92" s="32">
        <v>2073.3200000000002</v>
      </c>
      <c r="S92" s="32">
        <v>2078.0500000000002</v>
      </c>
      <c r="T92" s="32">
        <v>2080.1</v>
      </c>
      <c r="U92" s="32">
        <v>2079.11</v>
      </c>
      <c r="V92" s="32">
        <v>2076.39</v>
      </c>
      <c r="W92" s="32">
        <v>2078.1999999999998</v>
      </c>
      <c r="X92" s="32">
        <v>2070.6999999999998</v>
      </c>
      <c r="Y92" s="32">
        <v>2048.8200000000002</v>
      </c>
      <c r="Z92" s="32">
        <v>2028.36</v>
      </c>
      <c r="AA92" s="21"/>
      <c r="AB92" s="21"/>
    </row>
    <row r="93" spans="2:28" s="6" customFormat="1" x14ac:dyDescent="0.25">
      <c r="B93" s="31">
        <f t="shared" si="1"/>
        <v>43842</v>
      </c>
      <c r="C93" s="32">
        <v>2026.46</v>
      </c>
      <c r="D93" s="32">
        <v>2021.42</v>
      </c>
      <c r="E93" s="32">
        <v>2014.89</v>
      </c>
      <c r="F93" s="32">
        <v>2004.97</v>
      </c>
      <c r="G93" s="32">
        <v>2006.64</v>
      </c>
      <c r="H93" s="32">
        <v>2009.71</v>
      </c>
      <c r="I93" s="32">
        <v>2041.93</v>
      </c>
      <c r="J93" s="32">
        <v>2049.15</v>
      </c>
      <c r="K93" s="32">
        <v>2046.86</v>
      </c>
      <c r="L93" s="32">
        <v>2071.16</v>
      </c>
      <c r="M93" s="32">
        <v>2072.1799999999998</v>
      </c>
      <c r="N93" s="32">
        <v>2075.4699999999998</v>
      </c>
      <c r="O93" s="32">
        <v>2077.04</v>
      </c>
      <c r="P93" s="32">
        <v>2075.38</v>
      </c>
      <c r="Q93" s="32">
        <v>2075.71</v>
      </c>
      <c r="R93" s="32">
        <v>2070.14</v>
      </c>
      <c r="S93" s="32">
        <v>2073.5100000000002</v>
      </c>
      <c r="T93" s="32">
        <v>2077.65</v>
      </c>
      <c r="U93" s="32">
        <v>2070.9699999999998</v>
      </c>
      <c r="V93" s="32">
        <v>2070.56</v>
      </c>
      <c r="W93" s="32">
        <v>2074.7800000000002</v>
      </c>
      <c r="X93" s="32">
        <v>2067.88</v>
      </c>
      <c r="Y93" s="32">
        <v>2054.2199999999998</v>
      </c>
      <c r="Z93" s="32">
        <v>2028.33</v>
      </c>
      <c r="AA93" s="21"/>
      <c r="AB93" s="21"/>
    </row>
    <row r="94" spans="2:28" s="6" customFormat="1" x14ac:dyDescent="0.25">
      <c r="B94" s="31">
        <f t="shared" si="1"/>
        <v>43843</v>
      </c>
      <c r="C94" s="32">
        <v>2013.75</v>
      </c>
      <c r="D94" s="32">
        <v>2010.8</v>
      </c>
      <c r="E94" s="32">
        <v>2004.97</v>
      </c>
      <c r="F94" s="32">
        <v>2001.73</v>
      </c>
      <c r="G94" s="32">
        <v>2004.06</v>
      </c>
      <c r="H94" s="32">
        <v>2014.26</v>
      </c>
      <c r="I94" s="32">
        <v>2032.16</v>
      </c>
      <c r="J94" s="32">
        <v>2064.63</v>
      </c>
      <c r="K94" s="32">
        <v>2066.09</v>
      </c>
      <c r="L94" s="32">
        <v>2072.81</v>
      </c>
      <c r="M94" s="32">
        <v>2084.2600000000002</v>
      </c>
      <c r="N94" s="32">
        <v>2077.33</v>
      </c>
      <c r="O94" s="32">
        <v>2078.92</v>
      </c>
      <c r="P94" s="32">
        <v>2076.2600000000002</v>
      </c>
      <c r="Q94" s="32">
        <v>2078.8000000000002</v>
      </c>
      <c r="R94" s="32">
        <v>2072.64</v>
      </c>
      <c r="S94" s="32">
        <v>2076.9</v>
      </c>
      <c r="T94" s="32">
        <v>2073.4499999999998</v>
      </c>
      <c r="U94" s="32">
        <v>2071.08</v>
      </c>
      <c r="V94" s="32">
        <v>2069.36</v>
      </c>
      <c r="W94" s="32">
        <v>2060.89</v>
      </c>
      <c r="X94" s="32">
        <v>2046.57</v>
      </c>
      <c r="Y94" s="32">
        <v>2032.79</v>
      </c>
      <c r="Z94" s="32">
        <v>2020.48</v>
      </c>
      <c r="AA94" s="21"/>
      <c r="AB94" s="21"/>
    </row>
    <row r="95" spans="2:28" s="6" customFormat="1" x14ac:dyDescent="0.25">
      <c r="B95" s="31">
        <f t="shared" si="1"/>
        <v>43844</v>
      </c>
      <c r="C95" s="32">
        <v>2010.36</v>
      </c>
      <c r="D95" s="32">
        <v>2001.81</v>
      </c>
      <c r="E95" s="32">
        <v>2005.29</v>
      </c>
      <c r="F95" s="32">
        <v>2001.01</v>
      </c>
      <c r="G95" s="32">
        <v>2009.47</v>
      </c>
      <c r="H95" s="32">
        <v>1998.69</v>
      </c>
      <c r="I95" s="32">
        <v>2026.18</v>
      </c>
      <c r="J95" s="32">
        <v>2043.55</v>
      </c>
      <c r="K95" s="32">
        <v>2039.54</v>
      </c>
      <c r="L95" s="32">
        <v>2031.48</v>
      </c>
      <c r="M95" s="32">
        <v>2035.34</v>
      </c>
      <c r="N95" s="32">
        <v>2033.26</v>
      </c>
      <c r="O95" s="32">
        <v>2038.29</v>
      </c>
      <c r="P95" s="32">
        <v>2038.9</v>
      </c>
      <c r="Q95" s="32">
        <v>2034.24</v>
      </c>
      <c r="R95" s="32">
        <v>2030.83</v>
      </c>
      <c r="S95" s="32">
        <v>2036.13</v>
      </c>
      <c r="T95" s="32">
        <v>2031.49</v>
      </c>
      <c r="U95" s="32">
        <v>2038.49</v>
      </c>
      <c r="V95" s="32">
        <v>2035.03</v>
      </c>
      <c r="W95" s="32">
        <v>2038.19</v>
      </c>
      <c r="X95" s="32">
        <v>2042.23</v>
      </c>
      <c r="Y95" s="32">
        <v>2040.62</v>
      </c>
      <c r="Z95" s="32">
        <v>2028.52</v>
      </c>
      <c r="AA95" s="21"/>
      <c r="AB95" s="21"/>
    </row>
    <row r="96" spans="2:28" s="6" customFormat="1" x14ac:dyDescent="0.25">
      <c r="B96" s="31">
        <f t="shared" si="1"/>
        <v>43845</v>
      </c>
      <c r="C96" s="32">
        <v>2042.06</v>
      </c>
      <c r="D96" s="32">
        <v>2028.63</v>
      </c>
      <c r="E96" s="32">
        <v>2022.85</v>
      </c>
      <c r="F96" s="32">
        <v>2009.33</v>
      </c>
      <c r="G96" s="32">
        <v>2013.84</v>
      </c>
      <c r="H96" s="32">
        <v>2021.98</v>
      </c>
      <c r="I96" s="32">
        <v>2038.54</v>
      </c>
      <c r="J96" s="32">
        <v>2033.54</v>
      </c>
      <c r="K96" s="32">
        <v>2050.33</v>
      </c>
      <c r="L96" s="32">
        <v>2064.29</v>
      </c>
      <c r="M96" s="32">
        <v>2066.5300000000002</v>
      </c>
      <c r="N96" s="32">
        <v>2067.2800000000002</v>
      </c>
      <c r="O96" s="32">
        <v>2063.41</v>
      </c>
      <c r="P96" s="32">
        <v>2063.59</v>
      </c>
      <c r="Q96" s="32">
        <v>2062.56</v>
      </c>
      <c r="R96" s="32">
        <v>2062.63</v>
      </c>
      <c r="S96" s="32">
        <v>2063.4</v>
      </c>
      <c r="T96" s="32">
        <v>2050.14</v>
      </c>
      <c r="U96" s="32">
        <v>2046.81</v>
      </c>
      <c r="V96" s="32">
        <v>2043.51</v>
      </c>
      <c r="W96" s="32">
        <v>2041.23</v>
      </c>
      <c r="X96" s="32">
        <v>2043.04</v>
      </c>
      <c r="Y96" s="32">
        <v>2036.04</v>
      </c>
      <c r="Z96" s="32">
        <v>2037.22</v>
      </c>
      <c r="AA96" s="21"/>
      <c r="AB96" s="21"/>
    </row>
    <row r="97" spans="2:28" s="6" customFormat="1" x14ac:dyDescent="0.25">
      <c r="B97" s="31">
        <f t="shared" si="1"/>
        <v>43846</v>
      </c>
      <c r="C97" s="32">
        <v>2042.69</v>
      </c>
      <c r="D97" s="32">
        <v>2026.36</v>
      </c>
      <c r="E97" s="32">
        <v>2033.86</v>
      </c>
      <c r="F97" s="32">
        <v>2027.33</v>
      </c>
      <c r="G97" s="32">
        <v>2036.52</v>
      </c>
      <c r="H97" s="32">
        <v>2023.19</v>
      </c>
      <c r="I97" s="32">
        <v>2039.7</v>
      </c>
      <c r="J97" s="32">
        <v>2048.77</v>
      </c>
      <c r="K97" s="32">
        <v>2068.6799999999998</v>
      </c>
      <c r="L97" s="32">
        <v>2071.1799999999998</v>
      </c>
      <c r="M97" s="32">
        <v>2074.1</v>
      </c>
      <c r="N97" s="32">
        <v>2075.23</v>
      </c>
      <c r="O97" s="32">
        <v>2071.08</v>
      </c>
      <c r="P97" s="32">
        <v>2074.23</v>
      </c>
      <c r="Q97" s="32">
        <v>2075.7199999999998</v>
      </c>
      <c r="R97" s="32">
        <v>2069.7199999999998</v>
      </c>
      <c r="S97" s="32">
        <v>2075.2199999999998</v>
      </c>
      <c r="T97" s="32">
        <v>2077.6999999999998</v>
      </c>
      <c r="U97" s="32">
        <v>2074.7800000000002</v>
      </c>
      <c r="V97" s="32">
        <v>2075.86</v>
      </c>
      <c r="W97" s="32">
        <v>2071.37</v>
      </c>
      <c r="X97" s="32">
        <v>2064.21</v>
      </c>
      <c r="Y97" s="32">
        <v>2044.77</v>
      </c>
      <c r="Z97" s="32">
        <v>2027.16</v>
      </c>
      <c r="AA97" s="21"/>
      <c r="AB97" s="21"/>
    </row>
    <row r="98" spans="2:28" s="6" customFormat="1" x14ac:dyDescent="0.25">
      <c r="B98" s="31">
        <f t="shared" si="1"/>
        <v>43847</v>
      </c>
      <c r="C98" s="32">
        <v>2030.07</v>
      </c>
      <c r="D98" s="32">
        <v>2033.48</v>
      </c>
      <c r="E98" s="32">
        <v>2033.87</v>
      </c>
      <c r="F98" s="32">
        <v>2026.91</v>
      </c>
      <c r="G98" s="32">
        <v>2028.58</v>
      </c>
      <c r="H98" s="32">
        <v>2027.73</v>
      </c>
      <c r="I98" s="32">
        <v>2033.23</v>
      </c>
      <c r="J98" s="32">
        <v>2074.0100000000002</v>
      </c>
      <c r="K98" s="32">
        <v>2081.4899999999998</v>
      </c>
      <c r="L98" s="32">
        <v>2085.5700000000002</v>
      </c>
      <c r="M98" s="32">
        <v>2086.67</v>
      </c>
      <c r="N98" s="32">
        <v>2088.2600000000002</v>
      </c>
      <c r="O98" s="32">
        <v>2088.13</v>
      </c>
      <c r="P98" s="32">
        <v>2088.08</v>
      </c>
      <c r="Q98" s="32">
        <v>2086.79</v>
      </c>
      <c r="R98" s="32">
        <v>2082.4</v>
      </c>
      <c r="S98" s="32">
        <v>2085.3000000000002</v>
      </c>
      <c r="T98" s="32">
        <v>2084.91</v>
      </c>
      <c r="U98" s="32">
        <v>2084.6999999999998</v>
      </c>
      <c r="V98" s="32">
        <v>2084.81</v>
      </c>
      <c r="W98" s="32">
        <v>2081.77</v>
      </c>
      <c r="X98" s="32">
        <v>2086.5300000000002</v>
      </c>
      <c r="Y98" s="32">
        <v>2073.02</v>
      </c>
      <c r="Z98" s="32">
        <v>2047.06</v>
      </c>
      <c r="AA98" s="21"/>
      <c r="AB98" s="21"/>
    </row>
    <row r="99" spans="2:28" s="6" customFormat="1" x14ac:dyDescent="0.25">
      <c r="B99" s="31">
        <f t="shared" si="1"/>
        <v>43848</v>
      </c>
      <c r="C99" s="32">
        <v>2074.34</v>
      </c>
      <c r="D99" s="32">
        <v>2067.11</v>
      </c>
      <c r="E99" s="32">
        <v>2066.41</v>
      </c>
      <c r="F99" s="32">
        <v>2058.96</v>
      </c>
      <c r="G99" s="32">
        <v>2050.86</v>
      </c>
      <c r="H99" s="32">
        <v>2041.06</v>
      </c>
      <c r="I99" s="32">
        <v>2082.4899999999998</v>
      </c>
      <c r="J99" s="32">
        <v>2089.4699999999998</v>
      </c>
      <c r="K99" s="32">
        <v>2094.83</v>
      </c>
      <c r="L99" s="32">
        <v>2100.4299999999998</v>
      </c>
      <c r="M99" s="32">
        <v>2096.1999999999998</v>
      </c>
      <c r="N99" s="32">
        <v>2098.46</v>
      </c>
      <c r="O99" s="32">
        <v>2098.15</v>
      </c>
      <c r="P99" s="32">
        <v>2097.8000000000002</v>
      </c>
      <c r="Q99" s="32">
        <v>2096.31</v>
      </c>
      <c r="R99" s="32">
        <v>2094.42</v>
      </c>
      <c r="S99" s="32">
        <v>2098.7800000000002</v>
      </c>
      <c r="T99" s="32">
        <v>2105.98</v>
      </c>
      <c r="U99" s="32">
        <v>2101.37</v>
      </c>
      <c r="V99" s="32">
        <v>2094.21</v>
      </c>
      <c r="W99" s="32">
        <v>2100.67</v>
      </c>
      <c r="X99" s="32">
        <v>2097.73</v>
      </c>
      <c r="Y99" s="32">
        <v>2081.7199999999998</v>
      </c>
      <c r="Z99" s="32">
        <v>2069.44</v>
      </c>
      <c r="AA99" s="21"/>
      <c r="AB99" s="21"/>
    </row>
    <row r="100" spans="2:28" s="6" customFormat="1" x14ac:dyDescent="0.25">
      <c r="B100" s="31">
        <f t="shared" si="1"/>
        <v>43849</v>
      </c>
      <c r="C100" s="32">
        <v>2064.85</v>
      </c>
      <c r="D100" s="32">
        <v>2052.77</v>
      </c>
      <c r="E100" s="32">
        <v>2035.19</v>
      </c>
      <c r="F100" s="32">
        <v>2058.87</v>
      </c>
      <c r="G100" s="32">
        <v>2045.69</v>
      </c>
      <c r="H100" s="32">
        <v>2017.7</v>
      </c>
      <c r="I100" s="32">
        <v>2077.38</v>
      </c>
      <c r="J100" s="32">
        <v>2081.54</v>
      </c>
      <c r="K100" s="32">
        <v>2055.39</v>
      </c>
      <c r="L100" s="32">
        <v>2070.73</v>
      </c>
      <c r="M100" s="32">
        <v>2079.0100000000002</v>
      </c>
      <c r="N100" s="32">
        <v>2089.3200000000002</v>
      </c>
      <c r="O100" s="32">
        <v>2094.0500000000002</v>
      </c>
      <c r="P100" s="32">
        <v>2085.0100000000002</v>
      </c>
      <c r="Q100" s="32">
        <v>2092.13</v>
      </c>
      <c r="R100" s="32">
        <v>2081.98</v>
      </c>
      <c r="S100" s="32">
        <v>2088.64</v>
      </c>
      <c r="T100" s="32">
        <v>2091.52</v>
      </c>
      <c r="U100" s="32">
        <v>2090.0300000000002</v>
      </c>
      <c r="V100" s="32">
        <v>2088.34</v>
      </c>
      <c r="W100" s="32">
        <v>2087.37</v>
      </c>
      <c r="X100" s="32">
        <v>2068.7199999999998</v>
      </c>
      <c r="Y100" s="32">
        <v>2034.64</v>
      </c>
      <c r="Z100" s="32">
        <v>2055.0300000000002</v>
      </c>
      <c r="AA100" s="21"/>
      <c r="AB100" s="21"/>
    </row>
    <row r="101" spans="2:28" s="6" customFormat="1" x14ac:dyDescent="0.25">
      <c r="B101" s="31">
        <f t="shared" si="1"/>
        <v>43850</v>
      </c>
      <c r="C101" s="32">
        <v>2072.0500000000002</v>
      </c>
      <c r="D101" s="32">
        <v>2058.5</v>
      </c>
      <c r="E101" s="32">
        <v>2060.54</v>
      </c>
      <c r="F101" s="32">
        <v>2061.09</v>
      </c>
      <c r="G101" s="32">
        <v>2068.52</v>
      </c>
      <c r="H101" s="32">
        <v>2051.04</v>
      </c>
      <c r="I101" s="32">
        <v>2062.2800000000002</v>
      </c>
      <c r="J101" s="32">
        <v>2088.9699999999998</v>
      </c>
      <c r="K101" s="32">
        <v>2085.2199999999998</v>
      </c>
      <c r="L101" s="32">
        <v>2089.9299999999998</v>
      </c>
      <c r="M101" s="32">
        <v>2095.33</v>
      </c>
      <c r="N101" s="32">
        <v>2093.9299999999998</v>
      </c>
      <c r="O101" s="32">
        <v>2096.9</v>
      </c>
      <c r="P101" s="32">
        <v>2095.63</v>
      </c>
      <c r="Q101" s="32">
        <v>2082.91</v>
      </c>
      <c r="R101" s="32">
        <v>2075.44</v>
      </c>
      <c r="S101" s="32">
        <v>2079.29</v>
      </c>
      <c r="T101" s="32">
        <v>2074.02</v>
      </c>
      <c r="U101" s="32">
        <v>2075.89</v>
      </c>
      <c r="V101" s="32">
        <v>2080.62</v>
      </c>
      <c r="W101" s="32">
        <v>2074.13</v>
      </c>
      <c r="X101" s="32">
        <v>2071.38</v>
      </c>
      <c r="Y101" s="32">
        <v>2058.38</v>
      </c>
      <c r="Z101" s="32">
        <v>2061.33</v>
      </c>
      <c r="AA101" s="21"/>
      <c r="AB101" s="21"/>
    </row>
    <row r="102" spans="2:28" s="6" customFormat="1" x14ac:dyDescent="0.25">
      <c r="B102" s="31">
        <f t="shared" si="1"/>
        <v>43851</v>
      </c>
      <c r="C102" s="32">
        <v>2022.3</v>
      </c>
      <c r="D102" s="32">
        <v>2032.75</v>
      </c>
      <c r="E102" s="32">
        <v>2034.8</v>
      </c>
      <c r="F102" s="32">
        <v>2037.3</v>
      </c>
      <c r="G102" s="32">
        <v>2037.9</v>
      </c>
      <c r="H102" s="32">
        <v>2021.5</v>
      </c>
      <c r="I102" s="32">
        <v>2037.77</v>
      </c>
      <c r="J102" s="32">
        <v>2063.61</v>
      </c>
      <c r="K102" s="32">
        <v>2067.04</v>
      </c>
      <c r="L102" s="32">
        <v>2076.5700000000002</v>
      </c>
      <c r="M102" s="32">
        <v>2075.88</v>
      </c>
      <c r="N102" s="32">
        <v>2073.44</v>
      </c>
      <c r="O102" s="32">
        <v>2071.4299999999998</v>
      </c>
      <c r="P102" s="32">
        <v>2073.34</v>
      </c>
      <c r="Q102" s="32">
        <v>2076.13</v>
      </c>
      <c r="R102" s="32">
        <v>2069.44</v>
      </c>
      <c r="S102" s="32">
        <v>2072.06</v>
      </c>
      <c r="T102" s="32">
        <v>2075.5500000000002</v>
      </c>
      <c r="U102" s="32">
        <v>2073.11</v>
      </c>
      <c r="V102" s="32">
        <v>2069.5500000000002</v>
      </c>
      <c r="W102" s="32">
        <v>2065.69</v>
      </c>
      <c r="X102" s="32">
        <v>2056.7399999999998</v>
      </c>
      <c r="Y102" s="32">
        <v>2048.8000000000002</v>
      </c>
      <c r="Z102" s="32">
        <v>2047.96</v>
      </c>
      <c r="AA102" s="21"/>
      <c r="AB102" s="21"/>
    </row>
    <row r="103" spans="2:28" s="6" customFormat="1" x14ac:dyDescent="0.25">
      <c r="B103" s="31">
        <f t="shared" si="1"/>
        <v>43852</v>
      </c>
      <c r="C103" s="32">
        <v>2055.2600000000002</v>
      </c>
      <c r="D103" s="32">
        <v>2059.4</v>
      </c>
      <c r="E103" s="32">
        <v>2056.39</v>
      </c>
      <c r="F103" s="32">
        <v>2038.6</v>
      </c>
      <c r="G103" s="32">
        <v>2042.93</v>
      </c>
      <c r="H103" s="32">
        <v>2064.6799999999998</v>
      </c>
      <c r="I103" s="32">
        <v>2040.29</v>
      </c>
      <c r="J103" s="32">
        <v>2052.94</v>
      </c>
      <c r="K103" s="32">
        <v>2050.83</v>
      </c>
      <c r="L103" s="32">
        <v>2050.04</v>
      </c>
      <c r="M103" s="32">
        <v>2043.31</v>
      </c>
      <c r="N103" s="32">
        <v>2048.3200000000002</v>
      </c>
      <c r="O103" s="32">
        <v>2051.4299999999998</v>
      </c>
      <c r="P103" s="32">
        <v>2049.11</v>
      </c>
      <c r="Q103" s="32">
        <v>2055.71</v>
      </c>
      <c r="R103" s="32">
        <v>2047.73</v>
      </c>
      <c r="S103" s="32">
        <v>2051.31</v>
      </c>
      <c r="T103" s="32">
        <v>2057.7800000000002</v>
      </c>
      <c r="U103" s="32">
        <v>2059.2600000000002</v>
      </c>
      <c r="V103" s="32">
        <v>2061.83</v>
      </c>
      <c r="W103" s="32">
        <v>2058.9899999999998</v>
      </c>
      <c r="X103" s="32">
        <v>2063.09</v>
      </c>
      <c r="Y103" s="32">
        <v>2054.33</v>
      </c>
      <c r="Z103" s="32">
        <v>2052.1</v>
      </c>
      <c r="AA103" s="21"/>
      <c r="AB103" s="21"/>
    </row>
    <row r="104" spans="2:28" s="6" customFormat="1" x14ac:dyDescent="0.25">
      <c r="B104" s="31">
        <f t="shared" si="1"/>
        <v>43853</v>
      </c>
      <c r="C104" s="32">
        <v>2061.41</v>
      </c>
      <c r="D104" s="32">
        <v>2060.4299999999998</v>
      </c>
      <c r="E104" s="32">
        <v>2056.4</v>
      </c>
      <c r="F104" s="32">
        <v>2044.18</v>
      </c>
      <c r="G104" s="32">
        <v>2047.62</v>
      </c>
      <c r="H104" s="32">
        <v>2063.19</v>
      </c>
      <c r="I104" s="32">
        <v>2048.11</v>
      </c>
      <c r="J104" s="32">
        <v>2066.17</v>
      </c>
      <c r="K104" s="32">
        <v>2070.54</v>
      </c>
      <c r="L104" s="32">
        <v>2074.27</v>
      </c>
      <c r="M104" s="32">
        <v>2070.6999999999998</v>
      </c>
      <c r="N104" s="32">
        <v>2076.4299999999998</v>
      </c>
      <c r="O104" s="32">
        <v>2073.04</v>
      </c>
      <c r="P104" s="32">
        <v>2073.7600000000002</v>
      </c>
      <c r="Q104" s="32">
        <v>2074.19</v>
      </c>
      <c r="R104" s="32">
        <v>2072.2199999999998</v>
      </c>
      <c r="S104" s="32">
        <v>2073.98</v>
      </c>
      <c r="T104" s="32">
        <v>2077.5500000000002</v>
      </c>
      <c r="U104" s="32">
        <v>2078.63</v>
      </c>
      <c r="V104" s="32">
        <v>2079.98</v>
      </c>
      <c r="W104" s="32">
        <v>2081.4699999999998</v>
      </c>
      <c r="X104" s="32">
        <v>2076.27</v>
      </c>
      <c r="Y104" s="32">
        <v>2062.11</v>
      </c>
      <c r="Z104" s="32">
        <v>2050.73</v>
      </c>
      <c r="AA104" s="21"/>
      <c r="AB104" s="21"/>
    </row>
    <row r="105" spans="2:28" s="6" customFormat="1" x14ac:dyDescent="0.25">
      <c r="B105" s="31">
        <f t="shared" si="1"/>
        <v>43854</v>
      </c>
      <c r="C105" s="32">
        <v>2057.66</v>
      </c>
      <c r="D105" s="32">
        <v>2061.4</v>
      </c>
      <c r="E105" s="32">
        <v>2049.8000000000002</v>
      </c>
      <c r="F105" s="32">
        <v>2045.39</v>
      </c>
      <c r="G105" s="32">
        <v>2064.8000000000002</v>
      </c>
      <c r="H105" s="32">
        <v>2064.56</v>
      </c>
      <c r="I105" s="32">
        <v>2061.91</v>
      </c>
      <c r="J105" s="32">
        <v>2085.16</v>
      </c>
      <c r="K105" s="32">
        <v>2074.11</v>
      </c>
      <c r="L105" s="32">
        <v>2070.5</v>
      </c>
      <c r="M105" s="32">
        <v>2068.2800000000002</v>
      </c>
      <c r="N105" s="32">
        <v>2075.34</v>
      </c>
      <c r="O105" s="32">
        <v>2076.54</v>
      </c>
      <c r="P105" s="32">
        <v>2075.44</v>
      </c>
      <c r="Q105" s="32">
        <v>2074.21</v>
      </c>
      <c r="R105" s="32">
        <v>2064.67</v>
      </c>
      <c r="S105" s="32">
        <v>2067.08</v>
      </c>
      <c r="T105" s="32">
        <v>2073.86</v>
      </c>
      <c r="U105" s="32">
        <v>2072.52</v>
      </c>
      <c r="V105" s="32">
        <v>2076.06</v>
      </c>
      <c r="W105" s="32">
        <v>2068.04</v>
      </c>
      <c r="X105" s="32">
        <v>2074.27</v>
      </c>
      <c r="Y105" s="32">
        <v>2062.83</v>
      </c>
      <c r="Z105" s="32">
        <v>2038.99</v>
      </c>
      <c r="AA105" s="21"/>
      <c r="AB105" s="21"/>
    </row>
    <row r="106" spans="2:28" s="6" customFormat="1" x14ac:dyDescent="0.25">
      <c r="B106" s="31">
        <f t="shared" si="1"/>
        <v>43855</v>
      </c>
      <c r="C106" s="32">
        <v>2065.12</v>
      </c>
      <c r="D106" s="32">
        <v>2053.2199999999998</v>
      </c>
      <c r="E106" s="32">
        <v>2048.9</v>
      </c>
      <c r="F106" s="32">
        <v>2041.86</v>
      </c>
      <c r="G106" s="32">
        <v>2046.58</v>
      </c>
      <c r="H106" s="32">
        <v>2053.3200000000002</v>
      </c>
      <c r="I106" s="32">
        <v>2088.9899999999998</v>
      </c>
      <c r="J106" s="32">
        <v>2061.34</v>
      </c>
      <c r="K106" s="32">
        <v>2053.56</v>
      </c>
      <c r="L106" s="32">
        <v>2055.2199999999998</v>
      </c>
      <c r="M106" s="32">
        <v>2054.8200000000002</v>
      </c>
      <c r="N106" s="32">
        <v>2060.21</v>
      </c>
      <c r="O106" s="32">
        <v>2061.73</v>
      </c>
      <c r="P106" s="32">
        <v>2078.21</v>
      </c>
      <c r="Q106" s="32">
        <v>2070.7199999999998</v>
      </c>
      <c r="R106" s="32">
        <v>2071.9899999999998</v>
      </c>
      <c r="S106" s="32">
        <v>2069.4499999999998</v>
      </c>
      <c r="T106" s="32">
        <v>2066.14</v>
      </c>
      <c r="U106" s="32">
        <v>2064.59</v>
      </c>
      <c r="V106" s="32">
        <v>2062.1999999999998</v>
      </c>
      <c r="W106" s="32">
        <v>2070.0700000000002</v>
      </c>
      <c r="X106" s="32">
        <v>2042.2</v>
      </c>
      <c r="Y106" s="32">
        <v>2038.14</v>
      </c>
      <c r="Z106" s="32">
        <v>2056.9699999999998</v>
      </c>
      <c r="AA106" s="21"/>
      <c r="AB106" s="21"/>
    </row>
    <row r="107" spans="2:28" s="6" customFormat="1" x14ac:dyDescent="0.25">
      <c r="B107" s="31">
        <f t="shared" si="1"/>
        <v>43856</v>
      </c>
      <c r="C107" s="32">
        <v>2035.41</v>
      </c>
      <c r="D107" s="32">
        <v>2031.03</v>
      </c>
      <c r="E107" s="32">
        <v>2025.61</v>
      </c>
      <c r="F107" s="32">
        <v>2020.03</v>
      </c>
      <c r="G107" s="32">
        <v>2030.32</v>
      </c>
      <c r="H107" s="32">
        <v>2031.5</v>
      </c>
      <c r="I107" s="32">
        <v>2095.6799999999998</v>
      </c>
      <c r="J107" s="32">
        <v>2037.01</v>
      </c>
      <c r="K107" s="32">
        <v>2045.98</v>
      </c>
      <c r="L107" s="32">
        <v>2052.5100000000002</v>
      </c>
      <c r="M107" s="32">
        <v>2066.64</v>
      </c>
      <c r="N107" s="32">
        <v>2077.4699999999998</v>
      </c>
      <c r="O107" s="32">
        <v>2080.2399999999998</v>
      </c>
      <c r="P107" s="32">
        <v>2079.5100000000002</v>
      </c>
      <c r="Q107" s="32">
        <v>2078.31</v>
      </c>
      <c r="R107" s="32">
        <v>2079.7600000000002</v>
      </c>
      <c r="S107" s="32">
        <v>2084.4699999999998</v>
      </c>
      <c r="T107" s="32">
        <v>2087.09</v>
      </c>
      <c r="U107" s="32">
        <v>2078.83</v>
      </c>
      <c r="V107" s="32">
        <v>2073.7399999999998</v>
      </c>
      <c r="W107" s="32">
        <v>2078.36</v>
      </c>
      <c r="X107" s="32">
        <v>2064.6</v>
      </c>
      <c r="Y107" s="32">
        <v>2031.57</v>
      </c>
      <c r="Z107" s="32">
        <v>2035.29</v>
      </c>
      <c r="AA107" s="21"/>
      <c r="AB107" s="21"/>
    </row>
    <row r="108" spans="2:28" s="6" customFormat="1" x14ac:dyDescent="0.25">
      <c r="B108" s="31">
        <f t="shared" si="1"/>
        <v>43857</v>
      </c>
      <c r="C108" s="32">
        <v>2026.92</v>
      </c>
      <c r="D108" s="32">
        <v>2030.72</v>
      </c>
      <c r="E108" s="32">
        <v>2023.58</v>
      </c>
      <c r="F108" s="32">
        <v>2016.86</v>
      </c>
      <c r="G108" s="32">
        <v>2025.89</v>
      </c>
      <c r="H108" s="32">
        <v>2032.13</v>
      </c>
      <c r="I108" s="32">
        <v>2029.02</v>
      </c>
      <c r="J108" s="32">
        <v>2075.77</v>
      </c>
      <c r="K108" s="32">
        <v>2074.14</v>
      </c>
      <c r="L108" s="32">
        <v>2065.4</v>
      </c>
      <c r="M108" s="32">
        <v>2061.94</v>
      </c>
      <c r="N108" s="32">
        <v>2061.7600000000002</v>
      </c>
      <c r="O108" s="32">
        <v>2065</v>
      </c>
      <c r="P108" s="32">
        <v>2063.5700000000002</v>
      </c>
      <c r="Q108" s="32">
        <v>2064.6999999999998</v>
      </c>
      <c r="R108" s="32">
        <v>2061.83</v>
      </c>
      <c r="S108" s="32">
        <v>2062.4899999999998</v>
      </c>
      <c r="T108" s="32">
        <v>2057.9499999999998</v>
      </c>
      <c r="U108" s="32">
        <v>2062.1999999999998</v>
      </c>
      <c r="V108" s="32">
        <v>2068.96</v>
      </c>
      <c r="W108" s="32">
        <v>2067.44</v>
      </c>
      <c r="X108" s="32">
        <v>2060.13</v>
      </c>
      <c r="Y108" s="32">
        <v>2027.25</v>
      </c>
      <c r="Z108" s="32">
        <v>2030.79</v>
      </c>
      <c r="AA108" s="21"/>
      <c r="AB108" s="21"/>
    </row>
    <row r="109" spans="2:28" s="6" customFormat="1" x14ac:dyDescent="0.25">
      <c r="B109" s="31">
        <f t="shared" si="1"/>
        <v>43858</v>
      </c>
      <c r="C109" s="32">
        <v>2031.04</v>
      </c>
      <c r="D109" s="32">
        <v>2027.22</v>
      </c>
      <c r="E109" s="32">
        <v>2026.35</v>
      </c>
      <c r="F109" s="32">
        <v>2022.94</v>
      </c>
      <c r="G109" s="32">
        <v>2026.04</v>
      </c>
      <c r="H109" s="32">
        <v>2025.9</v>
      </c>
      <c r="I109" s="32">
        <v>2032.96</v>
      </c>
      <c r="J109" s="32">
        <v>2074.91</v>
      </c>
      <c r="K109" s="32">
        <v>2059.2800000000002</v>
      </c>
      <c r="L109" s="32">
        <v>2057.46</v>
      </c>
      <c r="M109" s="32">
        <v>2054.38</v>
      </c>
      <c r="N109" s="32">
        <v>2062.79</v>
      </c>
      <c r="O109" s="32">
        <v>2064.1799999999998</v>
      </c>
      <c r="P109" s="32">
        <v>2062.52</v>
      </c>
      <c r="Q109" s="32">
        <v>2063.19</v>
      </c>
      <c r="R109" s="32">
        <v>2051.4699999999998</v>
      </c>
      <c r="S109" s="32">
        <v>2061.2800000000002</v>
      </c>
      <c r="T109" s="32">
        <v>2060.11</v>
      </c>
      <c r="U109" s="32">
        <v>2061.66</v>
      </c>
      <c r="V109" s="32">
        <v>2065.46</v>
      </c>
      <c r="W109" s="32">
        <v>2064.25</v>
      </c>
      <c r="X109" s="32">
        <v>2075.17</v>
      </c>
      <c r="Y109" s="32">
        <v>2040.29</v>
      </c>
      <c r="Z109" s="32">
        <v>2013.88</v>
      </c>
      <c r="AA109" s="21"/>
      <c r="AB109" s="21"/>
    </row>
    <row r="110" spans="2:28" s="6" customFormat="1" x14ac:dyDescent="0.25">
      <c r="B110" s="31">
        <f t="shared" si="1"/>
        <v>43859</v>
      </c>
      <c r="C110" s="32">
        <v>2034.14</v>
      </c>
      <c r="D110" s="32">
        <v>2030.84</v>
      </c>
      <c r="E110" s="32">
        <v>2038.44</v>
      </c>
      <c r="F110" s="32">
        <v>2036.57</v>
      </c>
      <c r="G110" s="32">
        <v>2031.15</v>
      </c>
      <c r="H110" s="32">
        <v>2040.71</v>
      </c>
      <c r="I110" s="32">
        <v>2042.24</v>
      </c>
      <c r="J110" s="32">
        <v>2067.13</v>
      </c>
      <c r="K110" s="32">
        <v>2056.2600000000002</v>
      </c>
      <c r="L110" s="32">
        <v>2056.5</v>
      </c>
      <c r="M110" s="32">
        <v>2058.2800000000002</v>
      </c>
      <c r="N110" s="32">
        <v>2060.13</v>
      </c>
      <c r="O110" s="32">
        <v>2059.4899999999998</v>
      </c>
      <c r="P110" s="32">
        <v>2057.8200000000002</v>
      </c>
      <c r="Q110" s="32">
        <v>2056.09</v>
      </c>
      <c r="R110" s="32">
        <v>2050.65</v>
      </c>
      <c r="S110" s="32">
        <v>2056.1</v>
      </c>
      <c r="T110" s="32">
        <v>2054.37</v>
      </c>
      <c r="U110" s="32">
        <v>2056.08</v>
      </c>
      <c r="V110" s="32">
        <v>2062.34</v>
      </c>
      <c r="W110" s="32">
        <v>2057.17</v>
      </c>
      <c r="X110" s="32">
        <v>2066.37</v>
      </c>
      <c r="Y110" s="32">
        <v>2061.86</v>
      </c>
      <c r="Z110" s="32">
        <v>2040.34</v>
      </c>
      <c r="AA110" s="21"/>
      <c r="AB110" s="21"/>
    </row>
    <row r="111" spans="2:28" s="6" customFormat="1" x14ac:dyDescent="0.25">
      <c r="B111" s="31">
        <f t="shared" si="1"/>
        <v>43860</v>
      </c>
      <c r="C111" s="32">
        <v>2030.46</v>
      </c>
      <c r="D111" s="32">
        <v>2027.29</v>
      </c>
      <c r="E111" s="32">
        <v>2025.96</v>
      </c>
      <c r="F111" s="32">
        <v>2020.96</v>
      </c>
      <c r="G111" s="32">
        <v>2022.86</v>
      </c>
      <c r="H111" s="32">
        <v>2027.28</v>
      </c>
      <c r="I111" s="32">
        <v>2033.63</v>
      </c>
      <c r="J111" s="32">
        <v>2048.56</v>
      </c>
      <c r="K111" s="32">
        <v>2050.33</v>
      </c>
      <c r="L111" s="32">
        <v>2057.4299999999998</v>
      </c>
      <c r="M111" s="32">
        <v>2059.7199999999998</v>
      </c>
      <c r="N111" s="32">
        <v>2060.34</v>
      </c>
      <c r="O111" s="32">
        <v>2052.14</v>
      </c>
      <c r="P111" s="32">
        <v>2051.6799999999998</v>
      </c>
      <c r="Q111" s="32">
        <v>2053.52</v>
      </c>
      <c r="R111" s="32">
        <v>2044.49</v>
      </c>
      <c r="S111" s="32">
        <v>2049.9</v>
      </c>
      <c r="T111" s="32">
        <v>2051.1</v>
      </c>
      <c r="U111" s="32">
        <v>2048.86</v>
      </c>
      <c r="V111" s="32">
        <v>2060.04</v>
      </c>
      <c r="W111" s="32">
        <v>2055.1999999999998</v>
      </c>
      <c r="X111" s="32">
        <v>2052.88</v>
      </c>
      <c r="Y111" s="32">
        <v>2047.24</v>
      </c>
      <c r="Z111" s="32">
        <v>2038.21</v>
      </c>
      <c r="AA111" s="21"/>
      <c r="AB111" s="21"/>
    </row>
    <row r="112" spans="2:28" s="6" customFormat="1" x14ac:dyDescent="0.25">
      <c r="B112" s="31">
        <f t="shared" si="1"/>
        <v>43861</v>
      </c>
      <c r="C112" s="32">
        <v>2029.18</v>
      </c>
      <c r="D112" s="32">
        <v>2020.16</v>
      </c>
      <c r="E112" s="32">
        <v>2014.04</v>
      </c>
      <c r="F112" s="32">
        <v>2016.37</v>
      </c>
      <c r="G112" s="32">
        <v>2030.24</v>
      </c>
      <c r="H112" s="32">
        <v>2034.29</v>
      </c>
      <c r="I112" s="32">
        <v>2030.63</v>
      </c>
      <c r="J112" s="32">
        <v>2050.13</v>
      </c>
      <c r="K112" s="32">
        <v>2044.3</v>
      </c>
      <c r="L112" s="32">
        <v>2043.88</v>
      </c>
      <c r="M112" s="32">
        <v>2056.79</v>
      </c>
      <c r="N112" s="32">
        <v>2059.1999999999998</v>
      </c>
      <c r="O112" s="32">
        <v>2050.85</v>
      </c>
      <c r="P112" s="32">
        <v>2049.73</v>
      </c>
      <c r="Q112" s="32">
        <v>2043.99</v>
      </c>
      <c r="R112" s="32">
        <v>2040.7</v>
      </c>
      <c r="S112" s="32">
        <v>2039.68</v>
      </c>
      <c r="T112" s="32">
        <v>2043.22</v>
      </c>
      <c r="U112" s="32">
        <v>2044.3</v>
      </c>
      <c r="V112" s="32">
        <v>2056.85</v>
      </c>
      <c r="W112" s="32">
        <v>2049.2800000000002</v>
      </c>
      <c r="X112" s="32">
        <v>2048.4299999999998</v>
      </c>
      <c r="Y112" s="32">
        <v>2048.86</v>
      </c>
      <c r="Z112" s="32">
        <v>2041.75</v>
      </c>
      <c r="AA112" s="21"/>
      <c r="AB112" s="21"/>
    </row>
    <row r="113" spans="2:28" s="6" customFormat="1" x14ac:dyDescent="0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21"/>
      <c r="AB113" s="21"/>
    </row>
    <row r="114" spans="2:28" s="6" customFormat="1" ht="15" customHeight="1" x14ac:dyDescent="0.25">
      <c r="B114" s="35" t="s">
        <v>7</v>
      </c>
      <c r="C114" s="70" t="s">
        <v>60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3"/>
      <c r="AA114" s="21"/>
      <c r="AB114" s="21"/>
    </row>
    <row r="115" spans="2:28" s="6" customFormat="1" x14ac:dyDescent="0.25">
      <c r="B115" s="62" t="s">
        <v>53</v>
      </c>
      <c r="C115" s="28">
        <v>0</v>
      </c>
      <c r="D115" s="28">
        <v>4.1666666666666664E-2</v>
      </c>
      <c r="E115" s="28">
        <v>8.3333333333333329E-2</v>
      </c>
      <c r="F115" s="28">
        <v>0.125</v>
      </c>
      <c r="G115" s="28">
        <v>0.16666666666666666</v>
      </c>
      <c r="H115" s="28">
        <v>0.20833333333333334</v>
      </c>
      <c r="I115" s="28">
        <v>0.25</v>
      </c>
      <c r="J115" s="28">
        <v>0.29166666666666669</v>
      </c>
      <c r="K115" s="28">
        <v>0.33333333333333331</v>
      </c>
      <c r="L115" s="28">
        <v>0.375</v>
      </c>
      <c r="M115" s="28">
        <v>0.41666666666666669</v>
      </c>
      <c r="N115" s="28">
        <v>0.45833333333333331</v>
      </c>
      <c r="O115" s="28">
        <v>0.5</v>
      </c>
      <c r="P115" s="28">
        <v>0.54166666666666663</v>
      </c>
      <c r="Q115" s="28">
        <v>0.58333333333333337</v>
      </c>
      <c r="R115" s="28">
        <v>0.625</v>
      </c>
      <c r="S115" s="28">
        <v>0.66666666666666663</v>
      </c>
      <c r="T115" s="28">
        <v>0.70833333333333337</v>
      </c>
      <c r="U115" s="28">
        <v>0.75</v>
      </c>
      <c r="V115" s="28">
        <v>0.79166666666666663</v>
      </c>
      <c r="W115" s="28">
        <v>0.83333333333333337</v>
      </c>
      <c r="X115" s="28">
        <v>0.875</v>
      </c>
      <c r="Y115" s="28">
        <v>0.91666666666666663</v>
      </c>
      <c r="Z115" s="28">
        <v>0.95833333333333337</v>
      </c>
      <c r="AA115" s="21"/>
      <c r="AB115" s="21"/>
    </row>
    <row r="116" spans="2:28" s="6" customFormat="1" x14ac:dyDescent="0.25">
      <c r="B116" s="62"/>
      <c r="C116" s="29" t="s">
        <v>54</v>
      </c>
      <c r="D116" s="29" t="s">
        <v>54</v>
      </c>
      <c r="E116" s="29" t="s">
        <v>54</v>
      </c>
      <c r="F116" s="29" t="s">
        <v>54</v>
      </c>
      <c r="G116" s="29" t="s">
        <v>54</v>
      </c>
      <c r="H116" s="29" t="s">
        <v>54</v>
      </c>
      <c r="I116" s="29" t="s">
        <v>54</v>
      </c>
      <c r="J116" s="29" t="s">
        <v>54</v>
      </c>
      <c r="K116" s="29" t="s">
        <v>54</v>
      </c>
      <c r="L116" s="29" t="s">
        <v>54</v>
      </c>
      <c r="M116" s="29" t="s">
        <v>54</v>
      </c>
      <c r="N116" s="29" t="s">
        <v>54</v>
      </c>
      <c r="O116" s="29" t="s">
        <v>54</v>
      </c>
      <c r="P116" s="29" t="s">
        <v>54</v>
      </c>
      <c r="Q116" s="29" t="s">
        <v>54</v>
      </c>
      <c r="R116" s="29" t="s">
        <v>54</v>
      </c>
      <c r="S116" s="29" t="s">
        <v>54</v>
      </c>
      <c r="T116" s="29" t="s">
        <v>54</v>
      </c>
      <c r="U116" s="29" t="s">
        <v>54</v>
      </c>
      <c r="V116" s="29" t="s">
        <v>54</v>
      </c>
      <c r="W116" s="29" t="s">
        <v>54</v>
      </c>
      <c r="X116" s="29" t="s">
        <v>54</v>
      </c>
      <c r="Y116" s="29" t="s">
        <v>54</v>
      </c>
      <c r="Z116" s="29" t="s">
        <v>55</v>
      </c>
      <c r="AA116" s="21"/>
      <c r="AB116" s="21"/>
    </row>
    <row r="117" spans="2:28" s="6" customFormat="1" x14ac:dyDescent="0.25">
      <c r="B117" s="62"/>
      <c r="C117" s="30">
        <v>4.1666666666666664E-2</v>
      </c>
      <c r="D117" s="30">
        <v>8.3333333333333329E-2</v>
      </c>
      <c r="E117" s="30">
        <v>0.125</v>
      </c>
      <c r="F117" s="30">
        <v>0.16666666666666666</v>
      </c>
      <c r="G117" s="30">
        <v>0.20833333333333334</v>
      </c>
      <c r="H117" s="30">
        <v>0.25</v>
      </c>
      <c r="I117" s="30">
        <v>0.29166666666666669</v>
      </c>
      <c r="J117" s="30">
        <v>0.33333333333333331</v>
      </c>
      <c r="K117" s="30">
        <v>0.375</v>
      </c>
      <c r="L117" s="30">
        <v>0.41666666666666669</v>
      </c>
      <c r="M117" s="30">
        <v>0.45833333333333331</v>
      </c>
      <c r="N117" s="30">
        <v>0.5</v>
      </c>
      <c r="O117" s="30">
        <v>0.54166666666666663</v>
      </c>
      <c r="P117" s="30">
        <v>0.58333333333333337</v>
      </c>
      <c r="Q117" s="30">
        <v>0.625</v>
      </c>
      <c r="R117" s="30">
        <v>0.66666666666666663</v>
      </c>
      <c r="S117" s="30">
        <v>0.70833333333333337</v>
      </c>
      <c r="T117" s="30">
        <v>0.75</v>
      </c>
      <c r="U117" s="30">
        <v>0.79166666666666663</v>
      </c>
      <c r="V117" s="30">
        <v>0.83333333333333337</v>
      </c>
      <c r="W117" s="30">
        <v>0.875</v>
      </c>
      <c r="X117" s="30">
        <v>0.91666666666666663</v>
      </c>
      <c r="Y117" s="30">
        <v>0.95833333333333337</v>
      </c>
      <c r="Z117" s="30">
        <v>0</v>
      </c>
      <c r="AA117" s="21"/>
      <c r="AB117" s="21"/>
    </row>
    <row r="118" spans="2:28" s="6" customFormat="1" x14ac:dyDescent="0.25">
      <c r="B118" s="31">
        <f>IF(B10=0,"",B10)</f>
        <v>43831</v>
      </c>
      <c r="C118" s="32">
        <v>2087.6799999999998</v>
      </c>
      <c r="D118" s="32">
        <v>2092.92</v>
      </c>
      <c r="E118" s="32">
        <v>2091.89</v>
      </c>
      <c r="F118" s="32">
        <v>2079.4899999999998</v>
      </c>
      <c r="G118" s="32">
        <v>2077.5700000000002</v>
      </c>
      <c r="H118" s="32">
        <v>2074.3200000000002</v>
      </c>
      <c r="I118" s="32">
        <v>2083.96</v>
      </c>
      <c r="J118" s="32">
        <v>2074.4</v>
      </c>
      <c r="K118" s="32">
        <v>2097.16</v>
      </c>
      <c r="L118" s="32">
        <v>2095</v>
      </c>
      <c r="M118" s="32">
        <v>2086.75</v>
      </c>
      <c r="N118" s="32">
        <v>2088.5500000000002</v>
      </c>
      <c r="O118" s="32">
        <v>2095.64</v>
      </c>
      <c r="P118" s="32">
        <v>2090.96</v>
      </c>
      <c r="Q118" s="32">
        <v>2100.36</v>
      </c>
      <c r="R118" s="32">
        <v>2094.7600000000002</v>
      </c>
      <c r="S118" s="32">
        <v>2094.66</v>
      </c>
      <c r="T118" s="32">
        <v>2101.5</v>
      </c>
      <c r="U118" s="32">
        <v>2100.0500000000002</v>
      </c>
      <c r="V118" s="32">
        <v>2098.1</v>
      </c>
      <c r="W118" s="32">
        <v>2102.1799999999998</v>
      </c>
      <c r="X118" s="32">
        <v>2096.14</v>
      </c>
      <c r="Y118" s="32">
        <v>2092.02</v>
      </c>
      <c r="Z118" s="32">
        <v>2084.5</v>
      </c>
      <c r="AA118" s="21"/>
      <c r="AB118" s="21"/>
    </row>
    <row r="119" spans="2:28" s="6" customFormat="1" x14ac:dyDescent="0.25">
      <c r="B119" s="31">
        <f t="shared" ref="B119:B148" si="2">IF(B11=0,"",B11)</f>
        <v>43832</v>
      </c>
      <c r="C119" s="32">
        <v>2105.84</v>
      </c>
      <c r="D119" s="32">
        <v>2090.34</v>
      </c>
      <c r="E119" s="32">
        <v>2101.2199999999998</v>
      </c>
      <c r="F119" s="32">
        <v>2085.37</v>
      </c>
      <c r="G119" s="32">
        <v>2090.25</v>
      </c>
      <c r="H119" s="32">
        <v>2081.83</v>
      </c>
      <c r="I119" s="32">
        <v>2080.9699999999998</v>
      </c>
      <c r="J119" s="32">
        <v>2090.54</v>
      </c>
      <c r="K119" s="32">
        <v>2097.7800000000002</v>
      </c>
      <c r="L119" s="32">
        <v>2126.25</v>
      </c>
      <c r="M119" s="32">
        <v>2131.7199999999998</v>
      </c>
      <c r="N119" s="32">
        <v>2126.8200000000002</v>
      </c>
      <c r="O119" s="32">
        <v>2129.4299999999998</v>
      </c>
      <c r="P119" s="32">
        <v>2135.06</v>
      </c>
      <c r="Q119" s="32">
        <v>2132.73</v>
      </c>
      <c r="R119" s="32">
        <v>2141.87</v>
      </c>
      <c r="S119" s="32">
        <v>2128.29</v>
      </c>
      <c r="T119" s="32">
        <v>2128.66</v>
      </c>
      <c r="U119" s="32">
        <v>2129.4299999999998</v>
      </c>
      <c r="V119" s="32">
        <v>2121.1799999999998</v>
      </c>
      <c r="W119" s="32">
        <v>2123.79</v>
      </c>
      <c r="X119" s="32">
        <v>2134.39</v>
      </c>
      <c r="Y119" s="32">
        <v>2119.61</v>
      </c>
      <c r="Z119" s="32">
        <v>2094.0500000000002</v>
      </c>
      <c r="AA119" s="21"/>
      <c r="AB119" s="21"/>
    </row>
    <row r="120" spans="2:28" s="6" customFormat="1" x14ac:dyDescent="0.25">
      <c r="B120" s="31">
        <f t="shared" si="2"/>
        <v>43833</v>
      </c>
      <c r="C120" s="32">
        <v>2110.58</v>
      </c>
      <c r="D120" s="32">
        <v>2103.27</v>
      </c>
      <c r="E120" s="32">
        <v>2091.17</v>
      </c>
      <c r="F120" s="32">
        <v>2085.31</v>
      </c>
      <c r="G120" s="32">
        <v>2088.88</v>
      </c>
      <c r="H120" s="32">
        <v>2090.77</v>
      </c>
      <c r="I120" s="32">
        <v>2086.1799999999998</v>
      </c>
      <c r="J120" s="32">
        <v>2098.33</v>
      </c>
      <c r="K120" s="32">
        <v>2095.12</v>
      </c>
      <c r="L120" s="32">
        <v>2105.33</v>
      </c>
      <c r="M120" s="32">
        <v>2099.88</v>
      </c>
      <c r="N120" s="32">
        <v>2110.9899999999998</v>
      </c>
      <c r="O120" s="32">
        <v>2111.8200000000002</v>
      </c>
      <c r="P120" s="32">
        <v>2117.4899999999998</v>
      </c>
      <c r="Q120" s="32">
        <v>2117.15</v>
      </c>
      <c r="R120" s="32">
        <v>2116.79</v>
      </c>
      <c r="S120" s="32">
        <v>2117.29</v>
      </c>
      <c r="T120" s="32">
        <v>2121.12</v>
      </c>
      <c r="U120" s="32">
        <v>2119.0300000000002</v>
      </c>
      <c r="V120" s="32">
        <v>2120.56</v>
      </c>
      <c r="W120" s="32">
        <v>2117.1799999999998</v>
      </c>
      <c r="X120" s="32">
        <v>2120.61</v>
      </c>
      <c r="Y120" s="32">
        <v>2096.36</v>
      </c>
      <c r="Z120" s="32">
        <v>2096.12</v>
      </c>
      <c r="AA120" s="21"/>
      <c r="AB120" s="21"/>
    </row>
    <row r="121" spans="2:28" s="6" customFormat="1" x14ac:dyDescent="0.25">
      <c r="B121" s="31">
        <f t="shared" si="2"/>
        <v>43834</v>
      </c>
      <c r="C121" s="32">
        <v>2102.81</v>
      </c>
      <c r="D121" s="32">
        <v>2093.8000000000002</v>
      </c>
      <c r="E121" s="32">
        <v>2088.2399999999998</v>
      </c>
      <c r="F121" s="32">
        <v>2085.39</v>
      </c>
      <c r="G121" s="32">
        <v>2086.2199999999998</v>
      </c>
      <c r="H121" s="32">
        <v>2081.98</v>
      </c>
      <c r="I121" s="32">
        <v>2081.44</v>
      </c>
      <c r="J121" s="32">
        <v>2083.04</v>
      </c>
      <c r="K121" s="32">
        <v>2104.5500000000002</v>
      </c>
      <c r="L121" s="32">
        <v>2117.5700000000002</v>
      </c>
      <c r="M121" s="32">
        <v>2113.92</v>
      </c>
      <c r="N121" s="32">
        <v>2112.4</v>
      </c>
      <c r="O121" s="32">
        <v>2115.86</v>
      </c>
      <c r="P121" s="32">
        <v>2115.31</v>
      </c>
      <c r="Q121" s="32">
        <v>2112.63</v>
      </c>
      <c r="R121" s="32">
        <v>2110.66</v>
      </c>
      <c r="S121" s="32">
        <v>2113.4499999999998</v>
      </c>
      <c r="T121" s="32">
        <v>2115.84</v>
      </c>
      <c r="U121" s="32">
        <v>2112.71</v>
      </c>
      <c r="V121" s="32">
        <v>2113.98</v>
      </c>
      <c r="W121" s="32">
        <v>2116.52</v>
      </c>
      <c r="X121" s="32">
        <v>2123.63</v>
      </c>
      <c r="Y121" s="32">
        <v>2121.39</v>
      </c>
      <c r="Z121" s="32">
        <v>2094.5700000000002</v>
      </c>
      <c r="AA121" s="21"/>
      <c r="AB121" s="21"/>
    </row>
    <row r="122" spans="2:28" s="6" customFormat="1" x14ac:dyDescent="0.25">
      <c r="B122" s="31">
        <f t="shared" si="2"/>
        <v>43835</v>
      </c>
      <c r="C122" s="32">
        <v>2092.37</v>
      </c>
      <c r="D122" s="32">
        <v>2101.85</v>
      </c>
      <c r="E122" s="32">
        <v>2093.21</v>
      </c>
      <c r="F122" s="32">
        <v>2088.16</v>
      </c>
      <c r="G122" s="32">
        <v>2088.44</v>
      </c>
      <c r="H122" s="32">
        <v>2084.9299999999998</v>
      </c>
      <c r="I122" s="32">
        <v>2097.62</v>
      </c>
      <c r="J122" s="32">
        <v>2083.3200000000002</v>
      </c>
      <c r="K122" s="32">
        <v>2119.13</v>
      </c>
      <c r="L122" s="32">
        <v>2114.9299999999998</v>
      </c>
      <c r="M122" s="32">
        <v>2112.69</v>
      </c>
      <c r="N122" s="32">
        <v>2116.9699999999998</v>
      </c>
      <c r="O122" s="32">
        <v>2120.48</v>
      </c>
      <c r="P122" s="32">
        <v>2117.54</v>
      </c>
      <c r="Q122" s="32">
        <v>2112.8000000000002</v>
      </c>
      <c r="R122" s="32">
        <v>2110.8200000000002</v>
      </c>
      <c r="S122" s="32">
        <v>2111.4</v>
      </c>
      <c r="T122" s="32">
        <v>2111.4</v>
      </c>
      <c r="U122" s="32">
        <v>2112.4499999999998</v>
      </c>
      <c r="V122" s="32">
        <v>2116.6</v>
      </c>
      <c r="W122" s="32">
        <v>2120.94</v>
      </c>
      <c r="X122" s="32">
        <v>2123.23</v>
      </c>
      <c r="Y122" s="32">
        <v>2117.6799999999998</v>
      </c>
      <c r="Z122" s="32">
        <v>2092.0300000000002</v>
      </c>
      <c r="AA122" s="21"/>
      <c r="AB122" s="21"/>
    </row>
    <row r="123" spans="2:28" s="6" customFormat="1" x14ac:dyDescent="0.25">
      <c r="B123" s="31">
        <f t="shared" si="2"/>
        <v>43836</v>
      </c>
      <c r="C123" s="32">
        <v>2106.5100000000002</v>
      </c>
      <c r="D123" s="32">
        <v>2098.88</v>
      </c>
      <c r="E123" s="32">
        <v>2092.67</v>
      </c>
      <c r="F123" s="32">
        <v>2090.66</v>
      </c>
      <c r="G123" s="32">
        <v>2105.0700000000002</v>
      </c>
      <c r="H123" s="32">
        <v>2094.65</v>
      </c>
      <c r="I123" s="32">
        <v>2090.56</v>
      </c>
      <c r="J123" s="32">
        <v>2095.11</v>
      </c>
      <c r="K123" s="32">
        <v>2104.12</v>
      </c>
      <c r="L123" s="32">
        <v>2117.11</v>
      </c>
      <c r="M123" s="32">
        <v>2124.35</v>
      </c>
      <c r="N123" s="32">
        <v>2121.9</v>
      </c>
      <c r="O123" s="32">
        <v>2128.0700000000002</v>
      </c>
      <c r="P123" s="32">
        <v>2130.83</v>
      </c>
      <c r="Q123" s="32">
        <v>2130.66</v>
      </c>
      <c r="R123" s="32">
        <v>2133.14</v>
      </c>
      <c r="S123" s="32">
        <v>2136.75</v>
      </c>
      <c r="T123" s="32">
        <v>2137.61</v>
      </c>
      <c r="U123" s="32">
        <v>2136.17</v>
      </c>
      <c r="V123" s="32">
        <v>2140.09</v>
      </c>
      <c r="W123" s="32">
        <v>2141.9499999999998</v>
      </c>
      <c r="X123" s="32">
        <v>2134.84</v>
      </c>
      <c r="Y123" s="32">
        <v>2122.5300000000002</v>
      </c>
      <c r="Z123" s="32">
        <v>2103.4699999999998</v>
      </c>
      <c r="AA123" s="21"/>
      <c r="AB123" s="21"/>
    </row>
    <row r="124" spans="2:28" s="6" customFormat="1" x14ac:dyDescent="0.25">
      <c r="B124" s="31">
        <f t="shared" si="2"/>
        <v>43837</v>
      </c>
      <c r="C124" s="32">
        <v>2104.85</v>
      </c>
      <c r="D124" s="32">
        <v>2102</v>
      </c>
      <c r="E124" s="32">
        <v>2096.23</v>
      </c>
      <c r="F124" s="32">
        <v>2093.27</v>
      </c>
      <c r="G124" s="32">
        <v>2109.11</v>
      </c>
      <c r="H124" s="32">
        <v>2097.35</v>
      </c>
      <c r="I124" s="32">
        <v>2092.65</v>
      </c>
      <c r="J124" s="32">
        <v>2096.06</v>
      </c>
      <c r="K124" s="32">
        <v>2100.2600000000002</v>
      </c>
      <c r="L124" s="32">
        <v>2108.14</v>
      </c>
      <c r="M124" s="32">
        <v>2108.12</v>
      </c>
      <c r="N124" s="32">
        <v>2107.71</v>
      </c>
      <c r="O124" s="32">
        <v>2115.69</v>
      </c>
      <c r="P124" s="32">
        <v>2116.94</v>
      </c>
      <c r="Q124" s="32">
        <v>2115.19</v>
      </c>
      <c r="R124" s="32">
        <v>2114.4699999999998</v>
      </c>
      <c r="S124" s="32">
        <v>2115.91</v>
      </c>
      <c r="T124" s="32">
        <v>2118.08</v>
      </c>
      <c r="U124" s="32">
        <v>2117.4899999999998</v>
      </c>
      <c r="V124" s="32">
        <v>2119.7199999999998</v>
      </c>
      <c r="W124" s="32">
        <v>2123.81</v>
      </c>
      <c r="X124" s="32">
        <v>2128.31</v>
      </c>
      <c r="Y124" s="32">
        <v>2118.79</v>
      </c>
      <c r="Z124" s="32">
        <v>2105.39</v>
      </c>
      <c r="AA124" s="21"/>
      <c r="AB124" s="21"/>
    </row>
    <row r="125" spans="2:28" s="6" customFormat="1" x14ac:dyDescent="0.25">
      <c r="B125" s="31">
        <f t="shared" si="2"/>
        <v>43838</v>
      </c>
      <c r="C125" s="32">
        <v>2110.98</v>
      </c>
      <c r="D125" s="32">
        <v>2109.7800000000002</v>
      </c>
      <c r="E125" s="32">
        <v>2101.7600000000002</v>
      </c>
      <c r="F125" s="32">
        <v>2102.7399999999998</v>
      </c>
      <c r="G125" s="32">
        <v>2089.33</v>
      </c>
      <c r="H125" s="32">
        <v>2087.8200000000002</v>
      </c>
      <c r="I125" s="32">
        <v>2088.0500000000002</v>
      </c>
      <c r="J125" s="32">
        <v>2087.14</v>
      </c>
      <c r="K125" s="32">
        <v>2084.8200000000002</v>
      </c>
      <c r="L125" s="32">
        <v>2106.48</v>
      </c>
      <c r="M125" s="32">
        <v>2115.65</v>
      </c>
      <c r="N125" s="32">
        <v>2117.63</v>
      </c>
      <c r="O125" s="32">
        <v>2118.1999999999998</v>
      </c>
      <c r="P125" s="32">
        <v>2119.0700000000002</v>
      </c>
      <c r="Q125" s="32">
        <v>2116.9</v>
      </c>
      <c r="R125" s="32">
        <v>2116.71</v>
      </c>
      <c r="S125" s="32">
        <v>2116.1999999999998</v>
      </c>
      <c r="T125" s="32">
        <v>2117.75</v>
      </c>
      <c r="U125" s="32">
        <v>2119.85</v>
      </c>
      <c r="V125" s="32">
        <v>2117.59</v>
      </c>
      <c r="W125" s="32">
        <v>2116.6999999999998</v>
      </c>
      <c r="X125" s="32">
        <v>2118.96</v>
      </c>
      <c r="Y125" s="32">
        <v>2097.9899999999998</v>
      </c>
      <c r="Z125" s="32">
        <v>2102.39</v>
      </c>
      <c r="AA125" s="21"/>
      <c r="AB125" s="21"/>
    </row>
    <row r="126" spans="2:28" s="6" customFormat="1" x14ac:dyDescent="0.25">
      <c r="B126" s="31">
        <f t="shared" si="2"/>
        <v>43839</v>
      </c>
      <c r="C126" s="32">
        <v>2087.4699999999998</v>
      </c>
      <c r="D126" s="32">
        <v>2087.23</v>
      </c>
      <c r="E126" s="32">
        <v>2078.6</v>
      </c>
      <c r="F126" s="32">
        <v>2079.87</v>
      </c>
      <c r="G126" s="32">
        <v>2080.87</v>
      </c>
      <c r="H126" s="32">
        <v>2085.2199999999998</v>
      </c>
      <c r="I126" s="32">
        <v>2109.8200000000002</v>
      </c>
      <c r="J126" s="32">
        <v>2112.91</v>
      </c>
      <c r="K126" s="32">
        <v>2104.21</v>
      </c>
      <c r="L126" s="32">
        <v>2102.81</v>
      </c>
      <c r="M126" s="32">
        <v>2108.1</v>
      </c>
      <c r="N126" s="32">
        <v>2106.2399999999998</v>
      </c>
      <c r="O126" s="32">
        <v>2104.6</v>
      </c>
      <c r="P126" s="32">
        <v>2102.6999999999998</v>
      </c>
      <c r="Q126" s="32">
        <v>2104.7199999999998</v>
      </c>
      <c r="R126" s="32">
        <v>2104.19</v>
      </c>
      <c r="S126" s="32">
        <v>2105.27</v>
      </c>
      <c r="T126" s="32">
        <v>2107.7199999999998</v>
      </c>
      <c r="U126" s="32">
        <v>2113.1799999999998</v>
      </c>
      <c r="V126" s="32">
        <v>2112.1999999999998</v>
      </c>
      <c r="W126" s="32">
        <v>2112.1</v>
      </c>
      <c r="X126" s="32">
        <v>2119.21</v>
      </c>
      <c r="Y126" s="32">
        <v>2108.96</v>
      </c>
      <c r="Z126" s="32">
        <v>2069.11</v>
      </c>
      <c r="AA126" s="21"/>
      <c r="AB126" s="21"/>
    </row>
    <row r="127" spans="2:28" s="6" customFormat="1" x14ac:dyDescent="0.25">
      <c r="B127" s="31">
        <f t="shared" si="2"/>
        <v>43840</v>
      </c>
      <c r="C127" s="32">
        <v>2100.3000000000002</v>
      </c>
      <c r="D127" s="32">
        <v>2087.19</v>
      </c>
      <c r="E127" s="32">
        <v>2077.1</v>
      </c>
      <c r="F127" s="32">
        <v>2079.7600000000002</v>
      </c>
      <c r="G127" s="32">
        <v>2080.5500000000002</v>
      </c>
      <c r="H127" s="32">
        <v>2091.52</v>
      </c>
      <c r="I127" s="32">
        <v>2106.0700000000002</v>
      </c>
      <c r="J127" s="32">
        <v>2107.46</v>
      </c>
      <c r="K127" s="32">
        <v>2106.1799999999998</v>
      </c>
      <c r="L127" s="32">
        <v>2110.9499999999998</v>
      </c>
      <c r="M127" s="32">
        <v>2116.23</v>
      </c>
      <c r="N127" s="32">
        <v>2114.52</v>
      </c>
      <c r="O127" s="32">
        <v>2116.69</v>
      </c>
      <c r="P127" s="32">
        <v>2116.0300000000002</v>
      </c>
      <c r="Q127" s="32">
        <v>2115.89</v>
      </c>
      <c r="R127" s="32">
        <v>2110.36</v>
      </c>
      <c r="S127" s="32">
        <v>2114.92</v>
      </c>
      <c r="T127" s="32">
        <v>2115.13</v>
      </c>
      <c r="U127" s="32">
        <v>2113.96</v>
      </c>
      <c r="V127" s="32">
        <v>2113.7199999999998</v>
      </c>
      <c r="W127" s="32">
        <v>2109.46</v>
      </c>
      <c r="X127" s="32">
        <v>2117.59</v>
      </c>
      <c r="Y127" s="32">
        <v>2106.0700000000002</v>
      </c>
      <c r="Z127" s="32">
        <v>2085.19</v>
      </c>
      <c r="AA127" s="21"/>
      <c r="AB127" s="21"/>
    </row>
    <row r="128" spans="2:28" s="6" customFormat="1" x14ac:dyDescent="0.25">
      <c r="B128" s="31">
        <f t="shared" si="2"/>
        <v>43841</v>
      </c>
      <c r="C128" s="32">
        <v>2095.83</v>
      </c>
      <c r="D128" s="32">
        <v>2077.33</v>
      </c>
      <c r="E128" s="32">
        <v>2072.79</v>
      </c>
      <c r="F128" s="32">
        <v>2059.04</v>
      </c>
      <c r="G128" s="32">
        <v>2060.6</v>
      </c>
      <c r="H128" s="32">
        <v>2075.23</v>
      </c>
      <c r="I128" s="32">
        <v>2081.4299999999998</v>
      </c>
      <c r="J128" s="32">
        <v>2088.14</v>
      </c>
      <c r="K128" s="32">
        <v>2112.0500000000002</v>
      </c>
      <c r="L128" s="32">
        <v>2130.5700000000002</v>
      </c>
      <c r="M128" s="32">
        <v>2135.1799999999998</v>
      </c>
      <c r="N128" s="32">
        <v>2136.86</v>
      </c>
      <c r="O128" s="32">
        <v>2134.9699999999998</v>
      </c>
      <c r="P128" s="32">
        <v>2133.6999999999998</v>
      </c>
      <c r="Q128" s="32">
        <v>2134.83</v>
      </c>
      <c r="R128" s="32">
        <v>2131.5300000000002</v>
      </c>
      <c r="S128" s="32">
        <v>2136.2600000000002</v>
      </c>
      <c r="T128" s="32">
        <v>2138.31</v>
      </c>
      <c r="U128" s="32">
        <v>2137.3200000000002</v>
      </c>
      <c r="V128" s="32">
        <v>2134.6</v>
      </c>
      <c r="W128" s="32">
        <v>2136.41</v>
      </c>
      <c r="X128" s="32">
        <v>2128.91</v>
      </c>
      <c r="Y128" s="32">
        <v>2107.0300000000002</v>
      </c>
      <c r="Z128" s="32">
        <v>2086.5700000000002</v>
      </c>
      <c r="AA128" s="21"/>
      <c r="AB128" s="21"/>
    </row>
    <row r="129" spans="2:28" s="6" customFormat="1" x14ac:dyDescent="0.25">
      <c r="B129" s="31">
        <f t="shared" si="2"/>
        <v>43842</v>
      </c>
      <c r="C129" s="32">
        <v>2084.67</v>
      </c>
      <c r="D129" s="32">
        <v>2079.63</v>
      </c>
      <c r="E129" s="32">
        <v>2073.1</v>
      </c>
      <c r="F129" s="32">
        <v>2063.1799999999998</v>
      </c>
      <c r="G129" s="32">
        <v>2064.85</v>
      </c>
      <c r="H129" s="32">
        <v>2067.92</v>
      </c>
      <c r="I129" s="32">
        <v>2100.14</v>
      </c>
      <c r="J129" s="32">
        <v>2107.36</v>
      </c>
      <c r="K129" s="32">
        <v>2105.0700000000002</v>
      </c>
      <c r="L129" s="32">
        <v>2129.37</v>
      </c>
      <c r="M129" s="32">
        <v>2130.39</v>
      </c>
      <c r="N129" s="32">
        <v>2133.6799999999998</v>
      </c>
      <c r="O129" s="32">
        <v>2135.25</v>
      </c>
      <c r="P129" s="32">
        <v>2133.59</v>
      </c>
      <c r="Q129" s="32">
        <v>2133.92</v>
      </c>
      <c r="R129" s="32">
        <v>2128.35</v>
      </c>
      <c r="S129" s="32">
        <v>2131.7199999999998</v>
      </c>
      <c r="T129" s="32">
        <v>2135.86</v>
      </c>
      <c r="U129" s="32">
        <v>2129.1799999999998</v>
      </c>
      <c r="V129" s="32">
        <v>2128.77</v>
      </c>
      <c r="W129" s="32">
        <v>2132.9899999999998</v>
      </c>
      <c r="X129" s="32">
        <v>2126.09</v>
      </c>
      <c r="Y129" s="32">
        <v>2112.4299999999998</v>
      </c>
      <c r="Z129" s="32">
        <v>2086.54</v>
      </c>
      <c r="AA129" s="21"/>
      <c r="AB129" s="21"/>
    </row>
    <row r="130" spans="2:28" s="6" customFormat="1" x14ac:dyDescent="0.25">
      <c r="B130" s="31">
        <f t="shared" si="2"/>
        <v>43843</v>
      </c>
      <c r="C130" s="32">
        <v>2071.96</v>
      </c>
      <c r="D130" s="32">
        <v>2069.0100000000002</v>
      </c>
      <c r="E130" s="32">
        <v>2063.1799999999998</v>
      </c>
      <c r="F130" s="32">
        <v>2059.94</v>
      </c>
      <c r="G130" s="32">
        <v>2062.27</v>
      </c>
      <c r="H130" s="32">
        <v>2072.4699999999998</v>
      </c>
      <c r="I130" s="32">
        <v>2090.37</v>
      </c>
      <c r="J130" s="32">
        <v>2122.84</v>
      </c>
      <c r="K130" s="32">
        <v>2124.3000000000002</v>
      </c>
      <c r="L130" s="32">
        <v>2131.02</v>
      </c>
      <c r="M130" s="32">
        <v>2142.4699999999998</v>
      </c>
      <c r="N130" s="32">
        <v>2135.54</v>
      </c>
      <c r="O130" s="32">
        <v>2137.13</v>
      </c>
      <c r="P130" s="32">
        <v>2134.4699999999998</v>
      </c>
      <c r="Q130" s="32">
        <v>2137.0100000000002</v>
      </c>
      <c r="R130" s="32">
        <v>2130.85</v>
      </c>
      <c r="S130" s="32">
        <v>2135.11</v>
      </c>
      <c r="T130" s="32">
        <v>2131.66</v>
      </c>
      <c r="U130" s="32">
        <v>2129.29</v>
      </c>
      <c r="V130" s="32">
        <v>2127.5700000000002</v>
      </c>
      <c r="W130" s="32">
        <v>2119.1</v>
      </c>
      <c r="X130" s="32">
        <v>2104.7800000000002</v>
      </c>
      <c r="Y130" s="32">
        <v>2091</v>
      </c>
      <c r="Z130" s="32">
        <v>2078.69</v>
      </c>
      <c r="AA130" s="21"/>
      <c r="AB130" s="21"/>
    </row>
    <row r="131" spans="2:28" s="6" customFormat="1" x14ac:dyDescent="0.25">
      <c r="B131" s="31">
        <f t="shared" si="2"/>
        <v>43844</v>
      </c>
      <c r="C131" s="32">
        <v>2068.5700000000002</v>
      </c>
      <c r="D131" s="32">
        <v>2060.02</v>
      </c>
      <c r="E131" s="32">
        <v>2063.5</v>
      </c>
      <c r="F131" s="32">
        <v>2059.2199999999998</v>
      </c>
      <c r="G131" s="32">
        <v>2067.6799999999998</v>
      </c>
      <c r="H131" s="32">
        <v>2056.9</v>
      </c>
      <c r="I131" s="32">
        <v>2084.39</v>
      </c>
      <c r="J131" s="32">
        <v>2101.7600000000002</v>
      </c>
      <c r="K131" s="32">
        <v>2097.75</v>
      </c>
      <c r="L131" s="32">
        <v>2089.69</v>
      </c>
      <c r="M131" s="32">
        <v>2093.5500000000002</v>
      </c>
      <c r="N131" s="32">
        <v>2091.4699999999998</v>
      </c>
      <c r="O131" s="32">
        <v>2096.5</v>
      </c>
      <c r="P131" s="32">
        <v>2097.11</v>
      </c>
      <c r="Q131" s="32">
        <v>2092.4499999999998</v>
      </c>
      <c r="R131" s="32">
        <v>2089.04</v>
      </c>
      <c r="S131" s="32">
        <v>2094.34</v>
      </c>
      <c r="T131" s="32">
        <v>2089.6999999999998</v>
      </c>
      <c r="U131" s="32">
        <v>2096.6999999999998</v>
      </c>
      <c r="V131" s="32">
        <v>2093.2399999999998</v>
      </c>
      <c r="W131" s="32">
        <v>2096.4</v>
      </c>
      <c r="X131" s="32">
        <v>2100.44</v>
      </c>
      <c r="Y131" s="32">
        <v>2098.83</v>
      </c>
      <c r="Z131" s="32">
        <v>2086.73</v>
      </c>
      <c r="AA131" s="21"/>
      <c r="AB131" s="21"/>
    </row>
    <row r="132" spans="2:28" s="6" customFormat="1" x14ac:dyDescent="0.25">
      <c r="B132" s="31">
        <f t="shared" si="2"/>
        <v>43845</v>
      </c>
      <c r="C132" s="32">
        <v>2100.27</v>
      </c>
      <c r="D132" s="32">
        <v>2086.84</v>
      </c>
      <c r="E132" s="32">
        <v>2081.06</v>
      </c>
      <c r="F132" s="32">
        <v>2067.54</v>
      </c>
      <c r="G132" s="32">
        <v>2072.0500000000002</v>
      </c>
      <c r="H132" s="32">
        <v>2080.19</v>
      </c>
      <c r="I132" s="32">
        <v>2096.75</v>
      </c>
      <c r="J132" s="32">
        <v>2091.75</v>
      </c>
      <c r="K132" s="32">
        <v>2108.54</v>
      </c>
      <c r="L132" s="32">
        <v>2122.5</v>
      </c>
      <c r="M132" s="32">
        <v>2124.7399999999998</v>
      </c>
      <c r="N132" s="32">
        <v>2125.4899999999998</v>
      </c>
      <c r="O132" s="32">
        <v>2121.62</v>
      </c>
      <c r="P132" s="32">
        <v>2121.8000000000002</v>
      </c>
      <c r="Q132" s="32">
        <v>2120.77</v>
      </c>
      <c r="R132" s="32">
        <v>2120.84</v>
      </c>
      <c r="S132" s="32">
        <v>2121.61</v>
      </c>
      <c r="T132" s="32">
        <v>2108.35</v>
      </c>
      <c r="U132" s="32">
        <v>2105.02</v>
      </c>
      <c r="V132" s="32">
        <v>2101.7199999999998</v>
      </c>
      <c r="W132" s="32">
        <v>2099.44</v>
      </c>
      <c r="X132" s="32">
        <v>2101.25</v>
      </c>
      <c r="Y132" s="32">
        <v>2094.25</v>
      </c>
      <c r="Z132" s="32">
        <v>2095.4299999999998</v>
      </c>
      <c r="AA132" s="21"/>
      <c r="AB132" s="21"/>
    </row>
    <row r="133" spans="2:28" s="6" customFormat="1" x14ac:dyDescent="0.25">
      <c r="B133" s="31">
        <f t="shared" si="2"/>
        <v>43846</v>
      </c>
      <c r="C133" s="32">
        <v>2100.9</v>
      </c>
      <c r="D133" s="32">
        <v>2084.5700000000002</v>
      </c>
      <c r="E133" s="32">
        <v>2092.0700000000002</v>
      </c>
      <c r="F133" s="32">
        <v>2085.54</v>
      </c>
      <c r="G133" s="32">
        <v>2094.73</v>
      </c>
      <c r="H133" s="32">
        <v>2081.4</v>
      </c>
      <c r="I133" s="32">
        <v>2097.91</v>
      </c>
      <c r="J133" s="32">
        <v>2106.98</v>
      </c>
      <c r="K133" s="32">
        <v>2126.89</v>
      </c>
      <c r="L133" s="32">
        <v>2129.39</v>
      </c>
      <c r="M133" s="32">
        <v>2132.31</v>
      </c>
      <c r="N133" s="32">
        <v>2133.44</v>
      </c>
      <c r="O133" s="32">
        <v>2129.29</v>
      </c>
      <c r="P133" s="32">
        <v>2132.44</v>
      </c>
      <c r="Q133" s="32">
        <v>2133.9299999999998</v>
      </c>
      <c r="R133" s="32">
        <v>2127.9299999999998</v>
      </c>
      <c r="S133" s="32">
        <v>2133.4299999999998</v>
      </c>
      <c r="T133" s="32">
        <v>2135.91</v>
      </c>
      <c r="U133" s="32">
        <v>2132.9899999999998</v>
      </c>
      <c r="V133" s="32">
        <v>2134.0700000000002</v>
      </c>
      <c r="W133" s="32">
        <v>2129.58</v>
      </c>
      <c r="X133" s="32">
        <v>2122.42</v>
      </c>
      <c r="Y133" s="32">
        <v>2102.98</v>
      </c>
      <c r="Z133" s="32">
        <v>2085.37</v>
      </c>
      <c r="AA133" s="21"/>
      <c r="AB133" s="21"/>
    </row>
    <row r="134" spans="2:28" s="6" customFormat="1" x14ac:dyDescent="0.25">
      <c r="B134" s="31">
        <f t="shared" si="2"/>
        <v>43847</v>
      </c>
      <c r="C134" s="32">
        <v>2088.2800000000002</v>
      </c>
      <c r="D134" s="32">
        <v>2091.69</v>
      </c>
      <c r="E134" s="32">
        <v>2092.08</v>
      </c>
      <c r="F134" s="32">
        <v>2085.12</v>
      </c>
      <c r="G134" s="32">
        <v>2086.79</v>
      </c>
      <c r="H134" s="32">
        <v>2085.94</v>
      </c>
      <c r="I134" s="32">
        <v>2091.44</v>
      </c>
      <c r="J134" s="32">
        <v>2132.2199999999998</v>
      </c>
      <c r="K134" s="32">
        <v>2139.6999999999998</v>
      </c>
      <c r="L134" s="32">
        <v>2143.7800000000002</v>
      </c>
      <c r="M134" s="32">
        <v>2144.88</v>
      </c>
      <c r="N134" s="32">
        <v>2146.4699999999998</v>
      </c>
      <c r="O134" s="32">
        <v>2146.34</v>
      </c>
      <c r="P134" s="32">
        <v>2146.29</v>
      </c>
      <c r="Q134" s="32">
        <v>2145</v>
      </c>
      <c r="R134" s="32">
        <v>2140.61</v>
      </c>
      <c r="S134" s="32">
        <v>2143.5100000000002</v>
      </c>
      <c r="T134" s="32">
        <v>2143.12</v>
      </c>
      <c r="U134" s="32">
        <v>2142.91</v>
      </c>
      <c r="V134" s="32">
        <v>2143.02</v>
      </c>
      <c r="W134" s="32">
        <v>2139.98</v>
      </c>
      <c r="X134" s="32">
        <v>2144.7399999999998</v>
      </c>
      <c r="Y134" s="32">
        <v>2131.23</v>
      </c>
      <c r="Z134" s="32">
        <v>2105.27</v>
      </c>
      <c r="AA134" s="21"/>
      <c r="AB134" s="21"/>
    </row>
    <row r="135" spans="2:28" s="6" customFormat="1" x14ac:dyDescent="0.25">
      <c r="B135" s="31">
        <f t="shared" si="2"/>
        <v>43848</v>
      </c>
      <c r="C135" s="32">
        <v>2132.5500000000002</v>
      </c>
      <c r="D135" s="32">
        <v>2125.3200000000002</v>
      </c>
      <c r="E135" s="32">
        <v>2124.62</v>
      </c>
      <c r="F135" s="32">
        <v>2117.17</v>
      </c>
      <c r="G135" s="32">
        <v>2109.0700000000002</v>
      </c>
      <c r="H135" s="32">
        <v>2099.27</v>
      </c>
      <c r="I135" s="32">
        <v>2140.6999999999998</v>
      </c>
      <c r="J135" s="32">
        <v>2147.6799999999998</v>
      </c>
      <c r="K135" s="32">
        <v>2153.04</v>
      </c>
      <c r="L135" s="32">
        <v>2158.64</v>
      </c>
      <c r="M135" s="32">
        <v>2154.41</v>
      </c>
      <c r="N135" s="32">
        <v>2156.67</v>
      </c>
      <c r="O135" s="32">
        <v>2156.36</v>
      </c>
      <c r="P135" s="32">
        <v>2156.0100000000002</v>
      </c>
      <c r="Q135" s="32">
        <v>2154.52</v>
      </c>
      <c r="R135" s="32">
        <v>2152.63</v>
      </c>
      <c r="S135" s="32">
        <v>2156.9899999999998</v>
      </c>
      <c r="T135" s="32">
        <v>2164.19</v>
      </c>
      <c r="U135" s="32">
        <v>2159.58</v>
      </c>
      <c r="V135" s="32">
        <v>2152.42</v>
      </c>
      <c r="W135" s="32">
        <v>2158.88</v>
      </c>
      <c r="X135" s="32">
        <v>2155.94</v>
      </c>
      <c r="Y135" s="32">
        <v>2139.9299999999998</v>
      </c>
      <c r="Z135" s="32">
        <v>2127.65</v>
      </c>
      <c r="AA135" s="21"/>
      <c r="AB135" s="21"/>
    </row>
    <row r="136" spans="2:28" s="6" customFormat="1" x14ac:dyDescent="0.25">
      <c r="B136" s="31">
        <f t="shared" si="2"/>
        <v>43849</v>
      </c>
      <c r="C136" s="32">
        <v>2123.06</v>
      </c>
      <c r="D136" s="32">
        <v>2110.98</v>
      </c>
      <c r="E136" s="32">
        <v>2093.4</v>
      </c>
      <c r="F136" s="32">
        <v>2117.08</v>
      </c>
      <c r="G136" s="32">
        <v>2103.9</v>
      </c>
      <c r="H136" s="32">
        <v>2075.91</v>
      </c>
      <c r="I136" s="32">
        <v>2135.59</v>
      </c>
      <c r="J136" s="32">
        <v>2139.75</v>
      </c>
      <c r="K136" s="32">
        <v>2113.6</v>
      </c>
      <c r="L136" s="32">
        <v>2128.94</v>
      </c>
      <c r="M136" s="32">
        <v>2137.2199999999998</v>
      </c>
      <c r="N136" s="32">
        <v>2147.5300000000002</v>
      </c>
      <c r="O136" s="32">
        <v>2152.2600000000002</v>
      </c>
      <c r="P136" s="32">
        <v>2143.2199999999998</v>
      </c>
      <c r="Q136" s="32">
        <v>2150.34</v>
      </c>
      <c r="R136" s="32">
        <v>2140.19</v>
      </c>
      <c r="S136" s="32">
        <v>2146.85</v>
      </c>
      <c r="T136" s="32">
        <v>2149.73</v>
      </c>
      <c r="U136" s="32">
        <v>2148.2399999999998</v>
      </c>
      <c r="V136" s="32">
        <v>2146.5500000000002</v>
      </c>
      <c r="W136" s="32">
        <v>2145.58</v>
      </c>
      <c r="X136" s="32">
        <v>2126.9299999999998</v>
      </c>
      <c r="Y136" s="32">
        <v>2092.85</v>
      </c>
      <c r="Z136" s="32">
        <v>2113.2399999999998</v>
      </c>
      <c r="AA136" s="21"/>
      <c r="AB136" s="21"/>
    </row>
    <row r="137" spans="2:28" s="6" customFormat="1" x14ac:dyDescent="0.25">
      <c r="B137" s="31">
        <f t="shared" si="2"/>
        <v>43850</v>
      </c>
      <c r="C137" s="32">
        <v>2130.2600000000002</v>
      </c>
      <c r="D137" s="32">
        <v>2116.71</v>
      </c>
      <c r="E137" s="32">
        <v>2118.75</v>
      </c>
      <c r="F137" s="32">
        <v>2119.3000000000002</v>
      </c>
      <c r="G137" s="32">
        <v>2126.73</v>
      </c>
      <c r="H137" s="32">
        <v>2109.25</v>
      </c>
      <c r="I137" s="32">
        <v>2120.4899999999998</v>
      </c>
      <c r="J137" s="32">
        <v>2147.1799999999998</v>
      </c>
      <c r="K137" s="32">
        <v>2143.4299999999998</v>
      </c>
      <c r="L137" s="32">
        <v>2148.14</v>
      </c>
      <c r="M137" s="32">
        <v>2153.54</v>
      </c>
      <c r="N137" s="32">
        <v>2152.14</v>
      </c>
      <c r="O137" s="32">
        <v>2155.11</v>
      </c>
      <c r="P137" s="32">
        <v>2153.84</v>
      </c>
      <c r="Q137" s="32">
        <v>2141.12</v>
      </c>
      <c r="R137" s="32">
        <v>2133.65</v>
      </c>
      <c r="S137" s="32">
        <v>2137.5</v>
      </c>
      <c r="T137" s="32">
        <v>2132.23</v>
      </c>
      <c r="U137" s="32">
        <v>2134.1</v>
      </c>
      <c r="V137" s="32">
        <v>2138.83</v>
      </c>
      <c r="W137" s="32">
        <v>2132.34</v>
      </c>
      <c r="X137" s="32">
        <v>2129.59</v>
      </c>
      <c r="Y137" s="32">
        <v>2116.59</v>
      </c>
      <c r="Z137" s="32">
        <v>2119.54</v>
      </c>
      <c r="AA137" s="21"/>
      <c r="AB137" s="21"/>
    </row>
    <row r="138" spans="2:28" s="6" customFormat="1" x14ac:dyDescent="0.25">
      <c r="B138" s="31">
        <f t="shared" si="2"/>
        <v>43851</v>
      </c>
      <c r="C138" s="32">
        <v>2080.5100000000002</v>
      </c>
      <c r="D138" s="32">
        <v>2090.96</v>
      </c>
      <c r="E138" s="32">
        <v>2093.0100000000002</v>
      </c>
      <c r="F138" s="32">
        <v>2095.5100000000002</v>
      </c>
      <c r="G138" s="32">
        <v>2096.11</v>
      </c>
      <c r="H138" s="32">
        <v>2079.71</v>
      </c>
      <c r="I138" s="32">
        <v>2095.98</v>
      </c>
      <c r="J138" s="32">
        <v>2121.8200000000002</v>
      </c>
      <c r="K138" s="32">
        <v>2125.25</v>
      </c>
      <c r="L138" s="32">
        <v>2134.7800000000002</v>
      </c>
      <c r="M138" s="32">
        <v>2134.09</v>
      </c>
      <c r="N138" s="32">
        <v>2131.65</v>
      </c>
      <c r="O138" s="32">
        <v>2129.64</v>
      </c>
      <c r="P138" s="32">
        <v>2131.5500000000002</v>
      </c>
      <c r="Q138" s="32">
        <v>2134.34</v>
      </c>
      <c r="R138" s="32">
        <v>2127.65</v>
      </c>
      <c r="S138" s="32">
        <v>2130.27</v>
      </c>
      <c r="T138" s="32">
        <v>2133.7600000000002</v>
      </c>
      <c r="U138" s="32">
        <v>2131.3200000000002</v>
      </c>
      <c r="V138" s="32">
        <v>2127.7600000000002</v>
      </c>
      <c r="W138" s="32">
        <v>2123.9</v>
      </c>
      <c r="X138" s="32">
        <v>2114.9499999999998</v>
      </c>
      <c r="Y138" s="32">
        <v>2107.0100000000002</v>
      </c>
      <c r="Z138" s="32">
        <v>2106.17</v>
      </c>
      <c r="AA138" s="21"/>
      <c r="AB138" s="21"/>
    </row>
    <row r="139" spans="2:28" s="6" customFormat="1" x14ac:dyDescent="0.25">
      <c r="B139" s="31">
        <f t="shared" si="2"/>
        <v>43852</v>
      </c>
      <c r="C139" s="32">
        <v>2113.4699999999998</v>
      </c>
      <c r="D139" s="32">
        <v>2117.61</v>
      </c>
      <c r="E139" s="32">
        <v>2114.6</v>
      </c>
      <c r="F139" s="32">
        <v>2096.81</v>
      </c>
      <c r="G139" s="32">
        <v>2101.14</v>
      </c>
      <c r="H139" s="32">
        <v>2122.89</v>
      </c>
      <c r="I139" s="32">
        <v>2098.5</v>
      </c>
      <c r="J139" s="32">
        <v>2111.15</v>
      </c>
      <c r="K139" s="32">
        <v>2109.04</v>
      </c>
      <c r="L139" s="32">
        <v>2108.25</v>
      </c>
      <c r="M139" s="32">
        <v>2101.52</v>
      </c>
      <c r="N139" s="32">
        <v>2106.5300000000002</v>
      </c>
      <c r="O139" s="32">
        <v>2109.64</v>
      </c>
      <c r="P139" s="32">
        <v>2107.3200000000002</v>
      </c>
      <c r="Q139" s="32">
        <v>2113.92</v>
      </c>
      <c r="R139" s="32">
        <v>2105.94</v>
      </c>
      <c r="S139" s="32">
        <v>2109.52</v>
      </c>
      <c r="T139" s="32">
        <v>2115.9899999999998</v>
      </c>
      <c r="U139" s="32">
        <v>2117.4699999999998</v>
      </c>
      <c r="V139" s="32">
        <v>2120.04</v>
      </c>
      <c r="W139" s="32">
        <v>2117.1999999999998</v>
      </c>
      <c r="X139" s="32">
        <v>2121.3000000000002</v>
      </c>
      <c r="Y139" s="32">
        <v>2112.54</v>
      </c>
      <c r="Z139" s="32">
        <v>2110.31</v>
      </c>
      <c r="AA139" s="21"/>
      <c r="AB139" s="21"/>
    </row>
    <row r="140" spans="2:28" s="6" customFormat="1" x14ac:dyDescent="0.25">
      <c r="B140" s="31">
        <f t="shared" si="2"/>
        <v>43853</v>
      </c>
      <c r="C140" s="32">
        <v>2119.62</v>
      </c>
      <c r="D140" s="32">
        <v>2118.64</v>
      </c>
      <c r="E140" s="32">
        <v>2114.61</v>
      </c>
      <c r="F140" s="32">
        <v>2102.39</v>
      </c>
      <c r="G140" s="32">
        <v>2105.83</v>
      </c>
      <c r="H140" s="32">
        <v>2121.4</v>
      </c>
      <c r="I140" s="32">
        <v>2106.3200000000002</v>
      </c>
      <c r="J140" s="32">
        <v>2124.38</v>
      </c>
      <c r="K140" s="32">
        <v>2128.75</v>
      </c>
      <c r="L140" s="32">
        <v>2132.48</v>
      </c>
      <c r="M140" s="32">
        <v>2128.91</v>
      </c>
      <c r="N140" s="32">
        <v>2134.64</v>
      </c>
      <c r="O140" s="32">
        <v>2131.25</v>
      </c>
      <c r="P140" s="32">
        <v>2131.9699999999998</v>
      </c>
      <c r="Q140" s="32">
        <v>2132.4</v>
      </c>
      <c r="R140" s="32">
        <v>2130.4299999999998</v>
      </c>
      <c r="S140" s="32">
        <v>2132.19</v>
      </c>
      <c r="T140" s="32">
        <v>2135.7600000000002</v>
      </c>
      <c r="U140" s="32">
        <v>2136.84</v>
      </c>
      <c r="V140" s="32">
        <v>2138.19</v>
      </c>
      <c r="W140" s="32">
        <v>2139.6799999999998</v>
      </c>
      <c r="X140" s="32">
        <v>2134.48</v>
      </c>
      <c r="Y140" s="32">
        <v>2120.3200000000002</v>
      </c>
      <c r="Z140" s="32">
        <v>2108.94</v>
      </c>
      <c r="AA140" s="21"/>
      <c r="AB140" s="21"/>
    </row>
    <row r="141" spans="2:28" s="6" customFormat="1" x14ac:dyDescent="0.25">
      <c r="B141" s="31">
        <f t="shared" si="2"/>
        <v>43854</v>
      </c>
      <c r="C141" s="32">
        <v>2115.87</v>
      </c>
      <c r="D141" s="32">
        <v>2119.61</v>
      </c>
      <c r="E141" s="32">
        <v>2108.0100000000002</v>
      </c>
      <c r="F141" s="32">
        <v>2103.6</v>
      </c>
      <c r="G141" s="32">
        <v>2123.0100000000002</v>
      </c>
      <c r="H141" s="32">
        <v>2122.77</v>
      </c>
      <c r="I141" s="32">
        <v>2120.12</v>
      </c>
      <c r="J141" s="32">
        <v>2143.37</v>
      </c>
      <c r="K141" s="32">
        <v>2132.3200000000002</v>
      </c>
      <c r="L141" s="32">
        <v>2128.71</v>
      </c>
      <c r="M141" s="32">
        <v>2126.4899999999998</v>
      </c>
      <c r="N141" s="32">
        <v>2133.5500000000002</v>
      </c>
      <c r="O141" s="32">
        <v>2134.75</v>
      </c>
      <c r="P141" s="32">
        <v>2133.65</v>
      </c>
      <c r="Q141" s="32">
        <v>2132.42</v>
      </c>
      <c r="R141" s="32">
        <v>2122.88</v>
      </c>
      <c r="S141" s="32">
        <v>2125.29</v>
      </c>
      <c r="T141" s="32">
        <v>2132.0700000000002</v>
      </c>
      <c r="U141" s="32">
        <v>2130.73</v>
      </c>
      <c r="V141" s="32">
        <v>2134.27</v>
      </c>
      <c r="W141" s="32">
        <v>2126.25</v>
      </c>
      <c r="X141" s="32">
        <v>2132.48</v>
      </c>
      <c r="Y141" s="32">
        <v>2121.04</v>
      </c>
      <c r="Z141" s="32">
        <v>2097.1999999999998</v>
      </c>
      <c r="AA141" s="21"/>
      <c r="AB141" s="21"/>
    </row>
    <row r="142" spans="2:28" s="6" customFormat="1" x14ac:dyDescent="0.25">
      <c r="B142" s="31">
        <f t="shared" si="2"/>
        <v>43855</v>
      </c>
      <c r="C142" s="32">
        <v>2123.33</v>
      </c>
      <c r="D142" s="32">
        <v>2111.4299999999998</v>
      </c>
      <c r="E142" s="32">
        <v>2107.11</v>
      </c>
      <c r="F142" s="32">
        <v>2100.0700000000002</v>
      </c>
      <c r="G142" s="32">
        <v>2104.79</v>
      </c>
      <c r="H142" s="32">
        <v>2111.5300000000002</v>
      </c>
      <c r="I142" s="32">
        <v>2147.1999999999998</v>
      </c>
      <c r="J142" s="32">
        <v>2119.5500000000002</v>
      </c>
      <c r="K142" s="32">
        <v>2111.77</v>
      </c>
      <c r="L142" s="32">
        <v>2113.4299999999998</v>
      </c>
      <c r="M142" s="32">
        <v>2113.0300000000002</v>
      </c>
      <c r="N142" s="32">
        <v>2118.42</v>
      </c>
      <c r="O142" s="32">
        <v>2119.94</v>
      </c>
      <c r="P142" s="32">
        <v>2136.42</v>
      </c>
      <c r="Q142" s="32">
        <v>2128.9299999999998</v>
      </c>
      <c r="R142" s="32">
        <v>2130.1999999999998</v>
      </c>
      <c r="S142" s="32">
        <v>2127.66</v>
      </c>
      <c r="T142" s="32">
        <v>2124.35</v>
      </c>
      <c r="U142" s="32">
        <v>2122.8000000000002</v>
      </c>
      <c r="V142" s="32">
        <v>2120.41</v>
      </c>
      <c r="W142" s="32">
        <v>2128.2800000000002</v>
      </c>
      <c r="X142" s="32">
        <v>2100.41</v>
      </c>
      <c r="Y142" s="32">
        <v>2096.35</v>
      </c>
      <c r="Z142" s="32">
        <v>2115.1799999999998</v>
      </c>
      <c r="AA142" s="21"/>
      <c r="AB142" s="21"/>
    </row>
    <row r="143" spans="2:28" s="6" customFormat="1" x14ac:dyDescent="0.25">
      <c r="B143" s="31">
        <f t="shared" si="2"/>
        <v>43856</v>
      </c>
      <c r="C143" s="32">
        <v>2093.62</v>
      </c>
      <c r="D143" s="32">
        <v>2089.2399999999998</v>
      </c>
      <c r="E143" s="32">
        <v>2083.8200000000002</v>
      </c>
      <c r="F143" s="32">
        <v>2078.2399999999998</v>
      </c>
      <c r="G143" s="32">
        <v>2088.5300000000002</v>
      </c>
      <c r="H143" s="32">
        <v>2089.71</v>
      </c>
      <c r="I143" s="32">
        <v>2153.89</v>
      </c>
      <c r="J143" s="32">
        <v>2095.2199999999998</v>
      </c>
      <c r="K143" s="32">
        <v>2104.19</v>
      </c>
      <c r="L143" s="32">
        <v>2110.7199999999998</v>
      </c>
      <c r="M143" s="32">
        <v>2124.85</v>
      </c>
      <c r="N143" s="32">
        <v>2135.6799999999998</v>
      </c>
      <c r="O143" s="32">
        <v>2138.4499999999998</v>
      </c>
      <c r="P143" s="32">
        <v>2137.7199999999998</v>
      </c>
      <c r="Q143" s="32">
        <v>2136.52</v>
      </c>
      <c r="R143" s="32">
        <v>2137.9699999999998</v>
      </c>
      <c r="S143" s="32">
        <v>2142.6799999999998</v>
      </c>
      <c r="T143" s="32">
        <v>2145.3000000000002</v>
      </c>
      <c r="U143" s="32">
        <v>2137.04</v>
      </c>
      <c r="V143" s="32">
        <v>2131.9499999999998</v>
      </c>
      <c r="W143" s="32">
        <v>2136.5700000000002</v>
      </c>
      <c r="X143" s="32">
        <v>2122.81</v>
      </c>
      <c r="Y143" s="32">
        <v>2089.7800000000002</v>
      </c>
      <c r="Z143" s="32">
        <v>2093.5</v>
      </c>
      <c r="AA143" s="21"/>
      <c r="AB143" s="21"/>
    </row>
    <row r="144" spans="2:28" s="6" customFormat="1" x14ac:dyDescent="0.25">
      <c r="B144" s="31">
        <f t="shared" si="2"/>
        <v>43857</v>
      </c>
      <c r="C144" s="32">
        <v>2085.13</v>
      </c>
      <c r="D144" s="32">
        <v>2088.9299999999998</v>
      </c>
      <c r="E144" s="32">
        <v>2081.79</v>
      </c>
      <c r="F144" s="32">
        <v>2075.0700000000002</v>
      </c>
      <c r="G144" s="32">
        <v>2084.1</v>
      </c>
      <c r="H144" s="32">
        <v>2090.34</v>
      </c>
      <c r="I144" s="32">
        <v>2087.23</v>
      </c>
      <c r="J144" s="32">
        <v>2133.98</v>
      </c>
      <c r="K144" s="32">
        <v>2132.35</v>
      </c>
      <c r="L144" s="32">
        <v>2123.61</v>
      </c>
      <c r="M144" s="32">
        <v>2120.15</v>
      </c>
      <c r="N144" s="32">
        <v>2119.9699999999998</v>
      </c>
      <c r="O144" s="32">
        <v>2123.21</v>
      </c>
      <c r="P144" s="32">
        <v>2121.7800000000002</v>
      </c>
      <c r="Q144" s="32">
        <v>2122.91</v>
      </c>
      <c r="R144" s="32">
        <v>2120.04</v>
      </c>
      <c r="S144" s="32">
        <v>2120.6999999999998</v>
      </c>
      <c r="T144" s="32">
        <v>2116.16</v>
      </c>
      <c r="U144" s="32">
        <v>2120.41</v>
      </c>
      <c r="V144" s="32">
        <v>2127.17</v>
      </c>
      <c r="W144" s="32">
        <v>2125.65</v>
      </c>
      <c r="X144" s="32">
        <v>2118.34</v>
      </c>
      <c r="Y144" s="32">
        <v>2085.46</v>
      </c>
      <c r="Z144" s="32">
        <v>2089</v>
      </c>
      <c r="AA144" s="21"/>
      <c r="AB144" s="21"/>
    </row>
    <row r="145" spans="2:28" s="6" customFormat="1" ht="15.75" customHeight="1" x14ac:dyDescent="0.25">
      <c r="B145" s="31">
        <f t="shared" si="2"/>
        <v>43858</v>
      </c>
      <c r="C145" s="32">
        <v>2089.25</v>
      </c>
      <c r="D145" s="32">
        <v>2085.4299999999998</v>
      </c>
      <c r="E145" s="32">
        <v>2084.56</v>
      </c>
      <c r="F145" s="32">
        <v>2081.15</v>
      </c>
      <c r="G145" s="32">
        <v>2084.25</v>
      </c>
      <c r="H145" s="32">
        <v>2084.11</v>
      </c>
      <c r="I145" s="32">
        <v>2091.17</v>
      </c>
      <c r="J145" s="32">
        <v>2133.12</v>
      </c>
      <c r="K145" s="32">
        <v>2117.4899999999998</v>
      </c>
      <c r="L145" s="32">
        <v>2115.67</v>
      </c>
      <c r="M145" s="32">
        <v>2112.59</v>
      </c>
      <c r="N145" s="32">
        <v>2121</v>
      </c>
      <c r="O145" s="32">
        <v>2122.39</v>
      </c>
      <c r="P145" s="32">
        <v>2120.73</v>
      </c>
      <c r="Q145" s="32">
        <v>2121.4</v>
      </c>
      <c r="R145" s="32">
        <v>2109.6799999999998</v>
      </c>
      <c r="S145" s="32">
        <v>2119.4899999999998</v>
      </c>
      <c r="T145" s="32">
        <v>2118.3200000000002</v>
      </c>
      <c r="U145" s="32">
        <v>2119.87</v>
      </c>
      <c r="V145" s="32">
        <v>2123.67</v>
      </c>
      <c r="W145" s="32">
        <v>2122.46</v>
      </c>
      <c r="X145" s="32">
        <v>2133.38</v>
      </c>
      <c r="Y145" s="32">
        <v>2098.5</v>
      </c>
      <c r="Z145" s="32">
        <v>2072.09</v>
      </c>
      <c r="AA145" s="21"/>
      <c r="AB145" s="21"/>
    </row>
    <row r="146" spans="2:28" s="6" customFormat="1" x14ac:dyDescent="0.25">
      <c r="B146" s="31">
        <f t="shared" si="2"/>
        <v>43859</v>
      </c>
      <c r="C146" s="32">
        <v>2092.35</v>
      </c>
      <c r="D146" s="32">
        <v>2089.0500000000002</v>
      </c>
      <c r="E146" s="32">
        <v>2096.65</v>
      </c>
      <c r="F146" s="32">
        <v>2094.7800000000002</v>
      </c>
      <c r="G146" s="32">
        <v>2089.36</v>
      </c>
      <c r="H146" s="32">
        <v>2098.92</v>
      </c>
      <c r="I146" s="32">
        <v>2100.4499999999998</v>
      </c>
      <c r="J146" s="32">
        <v>2125.34</v>
      </c>
      <c r="K146" s="32">
        <v>2114.4699999999998</v>
      </c>
      <c r="L146" s="32">
        <v>2114.71</v>
      </c>
      <c r="M146" s="32">
        <v>2116.4899999999998</v>
      </c>
      <c r="N146" s="32">
        <v>2118.34</v>
      </c>
      <c r="O146" s="32">
        <v>2117.6999999999998</v>
      </c>
      <c r="P146" s="32">
        <v>2116.0300000000002</v>
      </c>
      <c r="Q146" s="32">
        <v>2114.3000000000002</v>
      </c>
      <c r="R146" s="32">
        <v>2108.86</v>
      </c>
      <c r="S146" s="32">
        <v>2114.31</v>
      </c>
      <c r="T146" s="32">
        <v>2112.58</v>
      </c>
      <c r="U146" s="32">
        <v>2114.29</v>
      </c>
      <c r="V146" s="32">
        <v>2120.5500000000002</v>
      </c>
      <c r="W146" s="32">
        <v>2115.38</v>
      </c>
      <c r="X146" s="32">
        <v>2124.58</v>
      </c>
      <c r="Y146" s="32">
        <v>2120.0700000000002</v>
      </c>
      <c r="Z146" s="32">
        <v>2098.5500000000002</v>
      </c>
      <c r="AA146" s="21"/>
      <c r="AB146" s="21"/>
    </row>
    <row r="147" spans="2:28" s="6" customFormat="1" ht="15" customHeight="1" x14ac:dyDescent="0.25">
      <c r="B147" s="31">
        <f t="shared" si="2"/>
        <v>43860</v>
      </c>
      <c r="C147" s="32">
        <v>2088.67</v>
      </c>
      <c r="D147" s="32">
        <v>2085.5</v>
      </c>
      <c r="E147" s="32">
        <v>2084.17</v>
      </c>
      <c r="F147" s="32">
        <v>2079.17</v>
      </c>
      <c r="G147" s="32">
        <v>2081.0700000000002</v>
      </c>
      <c r="H147" s="32">
        <v>2085.4899999999998</v>
      </c>
      <c r="I147" s="32">
        <v>2091.84</v>
      </c>
      <c r="J147" s="32">
        <v>2106.77</v>
      </c>
      <c r="K147" s="32">
        <v>2108.54</v>
      </c>
      <c r="L147" s="32">
        <v>2115.64</v>
      </c>
      <c r="M147" s="32">
        <v>2117.9299999999998</v>
      </c>
      <c r="N147" s="32">
        <v>2118.5500000000002</v>
      </c>
      <c r="O147" s="32">
        <v>2110.35</v>
      </c>
      <c r="P147" s="32">
        <v>2109.89</v>
      </c>
      <c r="Q147" s="32">
        <v>2111.73</v>
      </c>
      <c r="R147" s="32">
        <v>2102.6999999999998</v>
      </c>
      <c r="S147" s="32">
        <v>2108.11</v>
      </c>
      <c r="T147" s="32">
        <v>2109.31</v>
      </c>
      <c r="U147" s="32">
        <v>2107.0700000000002</v>
      </c>
      <c r="V147" s="32">
        <v>2118.25</v>
      </c>
      <c r="W147" s="32">
        <v>2113.41</v>
      </c>
      <c r="X147" s="32">
        <v>2111.09</v>
      </c>
      <c r="Y147" s="32">
        <v>2105.4499999999998</v>
      </c>
      <c r="Z147" s="32">
        <v>2096.42</v>
      </c>
      <c r="AA147" s="21"/>
      <c r="AB147" s="21"/>
    </row>
    <row r="148" spans="2:28" s="6" customFormat="1" ht="16.5" customHeight="1" x14ac:dyDescent="0.25">
      <c r="B148" s="31">
        <f t="shared" si="2"/>
        <v>43861</v>
      </c>
      <c r="C148" s="32">
        <v>2087.39</v>
      </c>
      <c r="D148" s="32">
        <v>2078.37</v>
      </c>
      <c r="E148" s="32">
        <v>2072.25</v>
      </c>
      <c r="F148" s="32">
        <v>2074.58</v>
      </c>
      <c r="G148" s="32">
        <v>2088.4499999999998</v>
      </c>
      <c r="H148" s="32">
        <v>2092.5</v>
      </c>
      <c r="I148" s="32">
        <v>2088.84</v>
      </c>
      <c r="J148" s="32">
        <v>2108.34</v>
      </c>
      <c r="K148" s="32">
        <v>2102.5100000000002</v>
      </c>
      <c r="L148" s="32">
        <v>2102.09</v>
      </c>
      <c r="M148" s="32">
        <v>2115</v>
      </c>
      <c r="N148" s="32">
        <v>2117.41</v>
      </c>
      <c r="O148" s="32">
        <v>2109.06</v>
      </c>
      <c r="P148" s="32">
        <v>2107.94</v>
      </c>
      <c r="Q148" s="32">
        <v>2102.1999999999998</v>
      </c>
      <c r="R148" s="32">
        <v>2098.91</v>
      </c>
      <c r="S148" s="32">
        <v>2097.89</v>
      </c>
      <c r="T148" s="32">
        <v>2101.4299999999998</v>
      </c>
      <c r="U148" s="32">
        <v>2102.5100000000002</v>
      </c>
      <c r="V148" s="32">
        <v>2115.06</v>
      </c>
      <c r="W148" s="32">
        <v>2107.4899999999998</v>
      </c>
      <c r="X148" s="32">
        <v>2106.64</v>
      </c>
      <c r="Y148" s="32">
        <v>2107.0700000000002</v>
      </c>
      <c r="Z148" s="32">
        <v>2099.96</v>
      </c>
      <c r="AA148" s="21"/>
      <c r="AB148" s="21"/>
    </row>
    <row r="149" spans="2:28" s="6" customFormat="1" x14ac:dyDescent="0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21"/>
      <c r="AB149" s="21"/>
    </row>
    <row r="150" spans="2:28" s="6" customFormat="1" ht="16.5" customHeight="1" x14ac:dyDescent="0.25">
      <c r="B150" s="52" t="s">
        <v>61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4"/>
      <c r="AA150" s="21"/>
      <c r="AB150" s="21"/>
    </row>
    <row r="151" spans="2:28" s="6" customFormat="1" ht="15" customHeight="1" x14ac:dyDescent="0.2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 t="s">
        <v>3</v>
      </c>
      <c r="T151" s="50"/>
      <c r="U151" s="50"/>
      <c r="V151" s="50"/>
      <c r="W151" s="50"/>
      <c r="X151" s="50"/>
      <c r="Y151" s="50"/>
      <c r="Z151" s="50"/>
      <c r="AA151" s="21"/>
      <c r="AB151" s="21"/>
    </row>
    <row r="152" spans="2:28" s="6" customFormat="1" ht="15" customHeight="1" x14ac:dyDescent="0.2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1" t="s">
        <v>39</v>
      </c>
      <c r="T152" s="51"/>
      <c r="U152" s="51" t="s">
        <v>40</v>
      </c>
      <c r="V152" s="51"/>
      <c r="W152" s="51" t="s">
        <v>41</v>
      </c>
      <c r="X152" s="51"/>
      <c r="Y152" s="51" t="s">
        <v>42</v>
      </c>
      <c r="Z152" s="51"/>
      <c r="AA152" s="21"/>
      <c r="AB152" s="21"/>
    </row>
    <row r="153" spans="2:28" s="6" customFormat="1" ht="15" customHeight="1" x14ac:dyDescent="0.25">
      <c r="B153" s="47" t="s">
        <v>62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8">
        <v>680413.38</v>
      </c>
      <c r="T153" s="49"/>
      <c r="U153" s="48">
        <v>680413.38</v>
      </c>
      <c r="V153" s="49"/>
      <c r="W153" s="48">
        <v>680413.38</v>
      </c>
      <c r="X153" s="49"/>
      <c r="Y153" s="48">
        <v>680413.38</v>
      </c>
      <c r="Z153" s="49"/>
      <c r="AA153" s="21"/>
      <c r="AB153" s="21"/>
    </row>
    <row r="154" spans="2:28" s="6" customFormat="1" ht="15" customHeight="1" x14ac:dyDescent="0.25">
      <c r="AA154" s="21"/>
      <c r="AB154" s="21"/>
    </row>
    <row r="155" spans="2:28" s="6" customFormat="1" ht="15" customHeight="1" x14ac:dyDescent="0.25">
      <c r="B155" s="52" t="s">
        <v>65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4"/>
      <c r="AA155" s="21"/>
      <c r="AB155" s="21"/>
    </row>
    <row r="156" spans="2:28" s="6" customFormat="1" ht="15" customHeight="1" x14ac:dyDescent="0.2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 t="s">
        <v>3</v>
      </c>
      <c r="T156" s="50"/>
      <c r="U156" s="50"/>
      <c r="V156" s="50"/>
      <c r="W156" s="50"/>
      <c r="X156" s="50"/>
      <c r="Y156" s="50"/>
      <c r="Z156" s="50"/>
      <c r="AA156" s="21"/>
      <c r="AB156" s="21"/>
    </row>
    <row r="157" spans="2:28" s="6" customFormat="1" ht="15" customHeight="1" x14ac:dyDescent="0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1" t="s">
        <v>39</v>
      </c>
      <c r="T157" s="51"/>
      <c r="U157" s="51" t="s">
        <v>40</v>
      </c>
      <c r="V157" s="51"/>
      <c r="W157" s="51" t="s">
        <v>41</v>
      </c>
      <c r="X157" s="51"/>
      <c r="Y157" s="51" t="s">
        <v>42</v>
      </c>
      <c r="Z157" s="51"/>
      <c r="AA157" s="21"/>
      <c r="AB157" s="21"/>
    </row>
    <row r="158" spans="2:28" s="6" customFormat="1" ht="15" customHeight="1" x14ac:dyDescent="0.25">
      <c r="B158" s="46" t="s">
        <v>66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8">
        <v>1007053.44</v>
      </c>
      <c r="T158" s="49"/>
      <c r="U158" s="48">
        <v>1159854.33</v>
      </c>
      <c r="V158" s="49"/>
      <c r="W158" s="48">
        <v>1166349.3700000001</v>
      </c>
      <c r="X158" s="49"/>
      <c r="Y158" s="48">
        <v>1221096.3899999999</v>
      </c>
      <c r="Z158" s="49"/>
      <c r="AA158" s="21"/>
      <c r="AB158" s="21"/>
    </row>
    <row r="159" spans="2:28" s="6" customFormat="1" x14ac:dyDescent="0.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21"/>
      <c r="AB159" s="21"/>
    </row>
    <row r="160" spans="2:28" ht="18.75" x14ac:dyDescent="0.25">
      <c r="B160" s="81" t="s">
        <v>72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3"/>
    </row>
    <row r="161" spans="2:26" ht="31.5" customHeight="1" x14ac:dyDescent="0.25">
      <c r="B161" s="77" t="s">
        <v>73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9"/>
    </row>
    <row r="162" spans="2:26" ht="15" customHeight="1" x14ac:dyDescent="0.25">
      <c r="B162" s="52" t="s">
        <v>50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4"/>
    </row>
    <row r="163" spans="2:26" ht="15" customHeight="1" x14ac:dyDescent="0.25">
      <c r="B163" s="41" t="s">
        <v>51</v>
      </c>
      <c r="C163" s="80" t="s">
        <v>52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2:26" x14ac:dyDescent="0.25">
      <c r="B164" s="62" t="s">
        <v>53</v>
      </c>
      <c r="C164" s="28">
        <v>0</v>
      </c>
      <c r="D164" s="28">
        <v>4.1666666666666664E-2</v>
      </c>
      <c r="E164" s="28">
        <v>8.3333333333333329E-2</v>
      </c>
      <c r="F164" s="28">
        <v>0.125</v>
      </c>
      <c r="G164" s="28">
        <v>0.16666666666666666</v>
      </c>
      <c r="H164" s="28">
        <v>0.20833333333333334</v>
      </c>
      <c r="I164" s="28">
        <v>0.25</v>
      </c>
      <c r="J164" s="28">
        <v>0.29166666666666669</v>
      </c>
      <c r="K164" s="28">
        <v>0.33333333333333331</v>
      </c>
      <c r="L164" s="28">
        <v>0.375</v>
      </c>
      <c r="M164" s="28">
        <v>0.41666666666666669</v>
      </c>
      <c r="N164" s="28">
        <v>0.45833333333333331</v>
      </c>
      <c r="O164" s="28">
        <v>0.5</v>
      </c>
      <c r="P164" s="28">
        <v>0.54166666666666663</v>
      </c>
      <c r="Q164" s="28">
        <v>0.58333333333333337</v>
      </c>
      <c r="R164" s="28">
        <v>0.625</v>
      </c>
      <c r="S164" s="28">
        <v>0.66666666666666663</v>
      </c>
      <c r="T164" s="28">
        <v>0.70833333333333337</v>
      </c>
      <c r="U164" s="28">
        <v>0.75</v>
      </c>
      <c r="V164" s="28">
        <v>0.79166666666666663</v>
      </c>
      <c r="W164" s="28">
        <v>0.83333333333333337</v>
      </c>
      <c r="X164" s="28">
        <v>0.875</v>
      </c>
      <c r="Y164" s="28">
        <v>0.91666666666666663</v>
      </c>
      <c r="Z164" s="28">
        <v>0.95833333333333337</v>
      </c>
    </row>
    <row r="165" spans="2:26" x14ac:dyDescent="0.25">
      <c r="B165" s="62"/>
      <c r="C165" s="29" t="s">
        <v>54</v>
      </c>
      <c r="D165" s="29" t="s">
        <v>54</v>
      </c>
      <c r="E165" s="29" t="s">
        <v>54</v>
      </c>
      <c r="F165" s="29" t="s">
        <v>54</v>
      </c>
      <c r="G165" s="29" t="s">
        <v>54</v>
      </c>
      <c r="H165" s="29" t="s">
        <v>54</v>
      </c>
      <c r="I165" s="29" t="s">
        <v>54</v>
      </c>
      <c r="J165" s="29" t="s">
        <v>54</v>
      </c>
      <c r="K165" s="29" t="s">
        <v>54</v>
      </c>
      <c r="L165" s="29" t="s">
        <v>54</v>
      </c>
      <c r="M165" s="29" t="s">
        <v>54</v>
      </c>
      <c r="N165" s="29" t="s">
        <v>54</v>
      </c>
      <c r="O165" s="29" t="s">
        <v>54</v>
      </c>
      <c r="P165" s="29" t="s">
        <v>54</v>
      </c>
      <c r="Q165" s="29" t="s">
        <v>54</v>
      </c>
      <c r="R165" s="29" t="s">
        <v>54</v>
      </c>
      <c r="S165" s="29" t="s">
        <v>54</v>
      </c>
      <c r="T165" s="29" t="s">
        <v>54</v>
      </c>
      <c r="U165" s="29" t="s">
        <v>54</v>
      </c>
      <c r="V165" s="29" t="s">
        <v>54</v>
      </c>
      <c r="W165" s="29" t="s">
        <v>54</v>
      </c>
      <c r="X165" s="29" t="s">
        <v>54</v>
      </c>
      <c r="Y165" s="29" t="s">
        <v>54</v>
      </c>
      <c r="Z165" s="29" t="s">
        <v>55</v>
      </c>
    </row>
    <row r="166" spans="2:26" x14ac:dyDescent="0.25">
      <c r="B166" s="62"/>
      <c r="C166" s="30">
        <v>4.1666666666666664E-2</v>
      </c>
      <c r="D166" s="30">
        <v>8.3333333333333329E-2</v>
      </c>
      <c r="E166" s="30">
        <v>0.125</v>
      </c>
      <c r="F166" s="30">
        <v>0.16666666666666666</v>
      </c>
      <c r="G166" s="30">
        <v>0.20833333333333334</v>
      </c>
      <c r="H166" s="30">
        <v>0.25</v>
      </c>
      <c r="I166" s="30">
        <v>0.29166666666666669</v>
      </c>
      <c r="J166" s="30">
        <v>0.33333333333333331</v>
      </c>
      <c r="K166" s="30">
        <v>0.375</v>
      </c>
      <c r="L166" s="30">
        <v>0.41666666666666669</v>
      </c>
      <c r="M166" s="30">
        <v>0.45833333333333331</v>
      </c>
      <c r="N166" s="30">
        <v>0.5</v>
      </c>
      <c r="O166" s="30">
        <v>0.54166666666666663</v>
      </c>
      <c r="P166" s="30">
        <v>0.58333333333333337</v>
      </c>
      <c r="Q166" s="30">
        <v>0.625</v>
      </c>
      <c r="R166" s="30">
        <v>0.66666666666666663</v>
      </c>
      <c r="S166" s="30">
        <v>0.70833333333333337</v>
      </c>
      <c r="T166" s="30">
        <v>0.75</v>
      </c>
      <c r="U166" s="30">
        <v>0.79166666666666663</v>
      </c>
      <c r="V166" s="30">
        <v>0.83333333333333337</v>
      </c>
      <c r="W166" s="30">
        <v>0.875</v>
      </c>
      <c r="X166" s="30">
        <v>0.91666666666666663</v>
      </c>
      <c r="Y166" s="30">
        <v>0.95833333333333337</v>
      </c>
      <c r="Z166" s="30">
        <v>0</v>
      </c>
    </row>
    <row r="167" spans="2:26" x14ac:dyDescent="0.25">
      <c r="B167" s="31">
        <f>IF(B10=0,"",B10)</f>
        <v>43831</v>
      </c>
      <c r="C167" s="32">
        <v>1691.59</v>
      </c>
      <c r="D167" s="32">
        <v>1697.85</v>
      </c>
      <c r="E167" s="32">
        <v>1695.62</v>
      </c>
      <c r="F167" s="32">
        <v>1684.07</v>
      </c>
      <c r="G167" s="32">
        <v>1681.97</v>
      </c>
      <c r="H167" s="32">
        <v>1678.78</v>
      </c>
      <c r="I167" s="32">
        <v>1687.3</v>
      </c>
      <c r="J167" s="32">
        <v>1677.46</v>
      </c>
      <c r="K167" s="32">
        <v>1700.17</v>
      </c>
      <c r="L167" s="32">
        <v>1698.5</v>
      </c>
      <c r="M167" s="32">
        <v>1693.3</v>
      </c>
      <c r="N167" s="32">
        <v>1694.67</v>
      </c>
      <c r="O167" s="32">
        <v>1702.57</v>
      </c>
      <c r="P167" s="32">
        <v>1698.06</v>
      </c>
      <c r="Q167" s="32">
        <v>1704.79</v>
      </c>
      <c r="R167" s="32">
        <v>1697.78</v>
      </c>
      <c r="S167" s="32">
        <v>1697.63</v>
      </c>
      <c r="T167" s="32">
        <v>1705.26</v>
      </c>
      <c r="U167" s="32">
        <v>1703.04</v>
      </c>
      <c r="V167" s="32">
        <v>1701.81</v>
      </c>
      <c r="W167" s="32">
        <v>1705.08</v>
      </c>
      <c r="X167" s="32">
        <v>1699.07</v>
      </c>
      <c r="Y167" s="32">
        <v>1695.03</v>
      </c>
      <c r="Z167" s="32">
        <v>1687.43</v>
      </c>
    </row>
    <row r="168" spans="2:26" x14ac:dyDescent="0.25">
      <c r="B168" s="31">
        <f t="shared" ref="B168:B197" si="3">IF(B11=0,"",B11)</f>
        <v>43832</v>
      </c>
      <c r="C168" s="32">
        <v>1709.3</v>
      </c>
      <c r="D168" s="32">
        <v>1694.53</v>
      </c>
      <c r="E168" s="32">
        <v>1704.68</v>
      </c>
      <c r="F168" s="32">
        <v>1688.89</v>
      </c>
      <c r="G168" s="32">
        <v>1693.73</v>
      </c>
      <c r="H168" s="32">
        <v>1687.44</v>
      </c>
      <c r="I168" s="32">
        <v>1687.27</v>
      </c>
      <c r="J168" s="32">
        <v>1695.22</v>
      </c>
      <c r="K168" s="32">
        <v>1702.9</v>
      </c>
      <c r="L168" s="32">
        <v>1729.84</v>
      </c>
      <c r="M168" s="32">
        <v>1735.52</v>
      </c>
      <c r="N168" s="32">
        <v>1730.43</v>
      </c>
      <c r="O168" s="32">
        <v>1733.06</v>
      </c>
      <c r="P168" s="32">
        <v>1738.61</v>
      </c>
      <c r="Q168" s="32">
        <v>1736.31</v>
      </c>
      <c r="R168" s="32">
        <v>1745.27</v>
      </c>
      <c r="S168" s="32">
        <v>1731.94</v>
      </c>
      <c r="T168" s="32">
        <v>1734.3</v>
      </c>
      <c r="U168" s="32">
        <v>1732.94</v>
      </c>
      <c r="V168" s="32">
        <v>1725.14</v>
      </c>
      <c r="W168" s="32">
        <v>1729.48</v>
      </c>
      <c r="X168" s="32">
        <v>1738.17</v>
      </c>
      <c r="Y168" s="32">
        <v>1722.56</v>
      </c>
      <c r="Z168" s="32">
        <v>1700.9</v>
      </c>
    </row>
    <row r="169" spans="2:26" x14ac:dyDescent="0.25">
      <c r="B169" s="31">
        <f t="shared" si="3"/>
        <v>43833</v>
      </c>
      <c r="C169" s="32">
        <v>1714.08</v>
      </c>
      <c r="D169" s="32">
        <v>1706.77</v>
      </c>
      <c r="E169" s="32">
        <v>1694.77</v>
      </c>
      <c r="F169" s="32">
        <v>1689.5</v>
      </c>
      <c r="G169" s="32">
        <v>1692.45</v>
      </c>
      <c r="H169" s="32">
        <v>1694.4</v>
      </c>
      <c r="I169" s="32">
        <v>1690.28</v>
      </c>
      <c r="J169" s="32">
        <v>1702.46</v>
      </c>
      <c r="K169" s="32">
        <v>1699.28</v>
      </c>
      <c r="L169" s="32">
        <v>1709.77</v>
      </c>
      <c r="M169" s="32">
        <v>1704.39</v>
      </c>
      <c r="N169" s="32">
        <v>1715.2</v>
      </c>
      <c r="O169" s="32">
        <v>1716.08</v>
      </c>
      <c r="P169" s="32">
        <v>1721.63</v>
      </c>
      <c r="Q169" s="32">
        <v>1721.08</v>
      </c>
      <c r="R169" s="32">
        <v>1720.36</v>
      </c>
      <c r="S169" s="32">
        <v>1721.05</v>
      </c>
      <c r="T169" s="32">
        <v>1724.93</v>
      </c>
      <c r="U169" s="32">
        <v>1722.96</v>
      </c>
      <c r="V169" s="32">
        <v>1724.63</v>
      </c>
      <c r="W169" s="32">
        <v>1721.35</v>
      </c>
      <c r="X169" s="32">
        <v>1724.69</v>
      </c>
      <c r="Y169" s="32">
        <v>1700.41</v>
      </c>
      <c r="Z169" s="32">
        <v>1699.64</v>
      </c>
    </row>
    <row r="170" spans="2:26" x14ac:dyDescent="0.25">
      <c r="B170" s="31">
        <f t="shared" si="3"/>
        <v>43834</v>
      </c>
      <c r="C170" s="32">
        <v>1706.61</v>
      </c>
      <c r="D170" s="32">
        <v>1697.45</v>
      </c>
      <c r="E170" s="32">
        <v>1691.78</v>
      </c>
      <c r="F170" s="32">
        <v>1689.13</v>
      </c>
      <c r="G170" s="32">
        <v>1689.85</v>
      </c>
      <c r="H170" s="32">
        <v>1685.59</v>
      </c>
      <c r="I170" s="32">
        <v>1685.05</v>
      </c>
      <c r="J170" s="32">
        <v>1689.51</v>
      </c>
      <c r="K170" s="32">
        <v>1711.77</v>
      </c>
      <c r="L170" s="32">
        <v>1721.04</v>
      </c>
      <c r="M170" s="32">
        <v>1718.09</v>
      </c>
      <c r="N170" s="32">
        <v>1718.69</v>
      </c>
      <c r="O170" s="32">
        <v>1719.44</v>
      </c>
      <c r="P170" s="32">
        <v>1717.8</v>
      </c>
      <c r="Q170" s="32">
        <v>1717.14</v>
      </c>
      <c r="R170" s="32">
        <v>1714.62</v>
      </c>
      <c r="S170" s="32">
        <v>1717.09</v>
      </c>
      <c r="T170" s="32">
        <v>1722.01</v>
      </c>
      <c r="U170" s="32">
        <v>1719.39</v>
      </c>
      <c r="V170" s="32">
        <v>1719.14</v>
      </c>
      <c r="W170" s="32">
        <v>1723.38</v>
      </c>
      <c r="X170" s="32">
        <v>1728.53</v>
      </c>
      <c r="Y170" s="32">
        <v>1724.12</v>
      </c>
      <c r="Z170" s="32">
        <v>1697.28</v>
      </c>
    </row>
    <row r="171" spans="2:26" x14ac:dyDescent="0.25">
      <c r="B171" s="31">
        <f t="shared" si="3"/>
        <v>43835</v>
      </c>
      <c r="C171" s="32">
        <v>1698.16</v>
      </c>
      <c r="D171" s="32">
        <v>1706.01</v>
      </c>
      <c r="E171" s="32">
        <v>1698.18</v>
      </c>
      <c r="F171" s="32">
        <v>1691.95</v>
      </c>
      <c r="G171" s="32">
        <v>1691.49</v>
      </c>
      <c r="H171" s="32">
        <v>1688.32</v>
      </c>
      <c r="I171" s="32">
        <v>1700.27</v>
      </c>
      <c r="J171" s="32">
        <v>1686.02</v>
      </c>
      <c r="K171" s="32">
        <v>1721.78</v>
      </c>
      <c r="L171" s="32">
        <v>1717.54</v>
      </c>
      <c r="M171" s="32">
        <v>1717.52</v>
      </c>
      <c r="N171" s="32">
        <v>1719.69</v>
      </c>
      <c r="O171" s="32">
        <v>1723.44</v>
      </c>
      <c r="P171" s="32">
        <v>1719.47</v>
      </c>
      <c r="Q171" s="32">
        <v>1715.68</v>
      </c>
      <c r="R171" s="32">
        <v>1713.33</v>
      </c>
      <c r="S171" s="32">
        <v>1713.63</v>
      </c>
      <c r="T171" s="32">
        <v>1713.03</v>
      </c>
      <c r="U171" s="32">
        <v>1714.23</v>
      </c>
      <c r="V171" s="32">
        <v>1718.33</v>
      </c>
      <c r="W171" s="32">
        <v>1722.49</v>
      </c>
      <c r="X171" s="32">
        <v>1725.09</v>
      </c>
      <c r="Y171" s="32">
        <v>1719.19</v>
      </c>
      <c r="Z171" s="32">
        <v>1693.65</v>
      </c>
    </row>
    <row r="172" spans="2:26" x14ac:dyDescent="0.25">
      <c r="B172" s="31">
        <f t="shared" si="3"/>
        <v>43836</v>
      </c>
      <c r="C172" s="32">
        <v>1707.7</v>
      </c>
      <c r="D172" s="32">
        <v>1700.29</v>
      </c>
      <c r="E172" s="32">
        <v>1694.39</v>
      </c>
      <c r="F172" s="32">
        <v>1692.43</v>
      </c>
      <c r="G172" s="32">
        <v>1706.8</v>
      </c>
      <c r="H172" s="32">
        <v>1696.46</v>
      </c>
      <c r="I172" s="32">
        <v>1692.47</v>
      </c>
      <c r="J172" s="32">
        <v>1699.33</v>
      </c>
      <c r="K172" s="32">
        <v>1708.55</v>
      </c>
      <c r="L172" s="32">
        <v>1721.52</v>
      </c>
      <c r="M172" s="32">
        <v>1726.5</v>
      </c>
      <c r="N172" s="32">
        <v>1726.11</v>
      </c>
      <c r="O172" s="32">
        <v>1732.4</v>
      </c>
      <c r="P172" s="32">
        <v>1734.73</v>
      </c>
      <c r="Q172" s="32">
        <v>1734.92</v>
      </c>
      <c r="R172" s="32">
        <v>1735.98</v>
      </c>
      <c r="S172" s="32">
        <v>1738.07</v>
      </c>
      <c r="T172" s="32">
        <v>1738.91</v>
      </c>
      <c r="U172" s="32">
        <v>1737.63</v>
      </c>
      <c r="V172" s="32">
        <v>1741.63</v>
      </c>
      <c r="W172" s="32">
        <v>1743.33</v>
      </c>
      <c r="X172" s="32">
        <v>1735.83</v>
      </c>
      <c r="Y172" s="32">
        <v>1723.58</v>
      </c>
      <c r="Z172" s="32">
        <v>1704.01</v>
      </c>
    </row>
    <row r="173" spans="2:26" x14ac:dyDescent="0.25">
      <c r="B173" s="31">
        <f t="shared" si="3"/>
        <v>43837</v>
      </c>
      <c r="C173" s="32">
        <v>1705.17</v>
      </c>
      <c r="D173" s="32">
        <v>1702.36</v>
      </c>
      <c r="E173" s="32">
        <v>1696.48</v>
      </c>
      <c r="F173" s="32">
        <v>1693.74</v>
      </c>
      <c r="G173" s="32">
        <v>1709.57</v>
      </c>
      <c r="H173" s="32">
        <v>1697.86</v>
      </c>
      <c r="I173" s="32">
        <v>1693.08</v>
      </c>
      <c r="J173" s="32">
        <v>1696.45</v>
      </c>
      <c r="K173" s="32">
        <v>1700.72</v>
      </c>
      <c r="L173" s="32">
        <v>1709.03</v>
      </c>
      <c r="M173" s="32">
        <v>1708.64</v>
      </c>
      <c r="N173" s="32">
        <v>1708.16</v>
      </c>
      <c r="O173" s="32">
        <v>1716.05</v>
      </c>
      <c r="P173" s="32">
        <v>1717.33</v>
      </c>
      <c r="Q173" s="32">
        <v>1715.33</v>
      </c>
      <c r="R173" s="32">
        <v>1714.62</v>
      </c>
      <c r="S173" s="32">
        <v>1716.33</v>
      </c>
      <c r="T173" s="32">
        <v>1718.6</v>
      </c>
      <c r="U173" s="32">
        <v>1718</v>
      </c>
      <c r="V173" s="32">
        <v>1720.42</v>
      </c>
      <c r="W173" s="32">
        <v>1724.16</v>
      </c>
      <c r="X173" s="32">
        <v>1728.54</v>
      </c>
      <c r="Y173" s="32">
        <v>1719.04</v>
      </c>
      <c r="Z173" s="32">
        <v>1705.39</v>
      </c>
    </row>
    <row r="174" spans="2:26" x14ac:dyDescent="0.25">
      <c r="B174" s="31">
        <f t="shared" si="3"/>
        <v>43838</v>
      </c>
      <c r="C174" s="32">
        <v>1710.64</v>
      </c>
      <c r="D174" s="32">
        <v>1709.55</v>
      </c>
      <c r="E174" s="32">
        <v>1701.74</v>
      </c>
      <c r="F174" s="32">
        <v>1702.79</v>
      </c>
      <c r="G174" s="32">
        <v>1689.4</v>
      </c>
      <c r="H174" s="32">
        <v>1688.04</v>
      </c>
      <c r="I174" s="32">
        <v>1688.6</v>
      </c>
      <c r="J174" s="32">
        <v>1688.85</v>
      </c>
      <c r="K174" s="32">
        <v>1687.77</v>
      </c>
      <c r="L174" s="32">
        <v>1711.19</v>
      </c>
      <c r="M174" s="32">
        <v>1718.27</v>
      </c>
      <c r="N174" s="32">
        <v>1720.28</v>
      </c>
      <c r="O174" s="32">
        <v>1722.07</v>
      </c>
      <c r="P174" s="32">
        <v>1722.77</v>
      </c>
      <c r="Q174" s="32">
        <v>1723.07</v>
      </c>
      <c r="R174" s="32">
        <v>1720.5</v>
      </c>
      <c r="S174" s="32">
        <v>1721.98</v>
      </c>
      <c r="T174" s="32">
        <v>1722.9</v>
      </c>
      <c r="U174" s="32">
        <v>1723.35</v>
      </c>
      <c r="V174" s="32">
        <v>1720.48</v>
      </c>
      <c r="W174" s="32">
        <v>1723.56</v>
      </c>
      <c r="X174" s="32">
        <v>1721.51</v>
      </c>
      <c r="Y174" s="32">
        <v>1704.78</v>
      </c>
      <c r="Z174" s="32">
        <v>1704.88</v>
      </c>
    </row>
    <row r="175" spans="2:26" x14ac:dyDescent="0.25">
      <c r="B175" s="31">
        <f t="shared" si="3"/>
        <v>43839</v>
      </c>
      <c r="C175" s="32">
        <v>1690.41</v>
      </c>
      <c r="D175" s="32">
        <v>1690.86</v>
      </c>
      <c r="E175" s="32">
        <v>1682.12</v>
      </c>
      <c r="F175" s="32">
        <v>1682.68</v>
      </c>
      <c r="G175" s="32">
        <v>1684.46</v>
      </c>
      <c r="H175" s="32">
        <v>1689.6</v>
      </c>
      <c r="I175" s="32">
        <v>1712.65</v>
      </c>
      <c r="J175" s="32">
        <v>1717.49</v>
      </c>
      <c r="K175" s="32">
        <v>1709.11</v>
      </c>
      <c r="L175" s="32">
        <v>1708.09</v>
      </c>
      <c r="M175" s="32">
        <v>1711.71</v>
      </c>
      <c r="N175" s="32">
        <v>1711.26</v>
      </c>
      <c r="O175" s="32">
        <v>1709.75</v>
      </c>
      <c r="P175" s="32">
        <v>1707.72</v>
      </c>
      <c r="Q175" s="32">
        <v>1709.61</v>
      </c>
      <c r="R175" s="32">
        <v>1709.18</v>
      </c>
      <c r="S175" s="32">
        <v>1709.42</v>
      </c>
      <c r="T175" s="32">
        <v>1711.98</v>
      </c>
      <c r="U175" s="32">
        <v>1717.14</v>
      </c>
      <c r="V175" s="32">
        <v>1715.94</v>
      </c>
      <c r="W175" s="32">
        <v>1715.97</v>
      </c>
      <c r="X175" s="32">
        <v>1723.26</v>
      </c>
      <c r="Y175" s="32">
        <v>1713</v>
      </c>
      <c r="Z175" s="32">
        <v>1675.36</v>
      </c>
    </row>
    <row r="176" spans="2:26" x14ac:dyDescent="0.25">
      <c r="B176" s="31">
        <f t="shared" si="3"/>
        <v>43840</v>
      </c>
      <c r="C176" s="32">
        <v>1704.25</v>
      </c>
      <c r="D176" s="32">
        <v>1691.47</v>
      </c>
      <c r="E176" s="32">
        <v>1681.24</v>
      </c>
      <c r="F176" s="32">
        <v>1683.51</v>
      </c>
      <c r="G176" s="32">
        <v>1684.43</v>
      </c>
      <c r="H176" s="32">
        <v>1695.59</v>
      </c>
      <c r="I176" s="32">
        <v>1710.01</v>
      </c>
      <c r="J176" s="32">
        <v>1712.47</v>
      </c>
      <c r="K176" s="32">
        <v>1711.38</v>
      </c>
      <c r="L176" s="32">
        <v>1716.45</v>
      </c>
      <c r="M176" s="32">
        <v>1720.6</v>
      </c>
      <c r="N176" s="32">
        <v>1719.58</v>
      </c>
      <c r="O176" s="32">
        <v>1721.82</v>
      </c>
      <c r="P176" s="32">
        <v>1721.03</v>
      </c>
      <c r="Q176" s="32">
        <v>1721.1</v>
      </c>
      <c r="R176" s="32">
        <v>1715.61</v>
      </c>
      <c r="S176" s="32">
        <v>1719.24</v>
      </c>
      <c r="T176" s="32">
        <v>1719.34</v>
      </c>
      <c r="U176" s="32">
        <v>1718.35</v>
      </c>
      <c r="V176" s="32">
        <v>1717.91</v>
      </c>
      <c r="W176" s="32">
        <v>1713.98</v>
      </c>
      <c r="X176" s="32">
        <v>1722.11</v>
      </c>
      <c r="Y176" s="32">
        <v>1710.45</v>
      </c>
      <c r="Z176" s="32">
        <v>1689.32</v>
      </c>
    </row>
    <row r="177" spans="2:26" x14ac:dyDescent="0.25">
      <c r="B177" s="31">
        <f t="shared" si="3"/>
        <v>43841</v>
      </c>
      <c r="C177" s="32">
        <v>1699.84</v>
      </c>
      <c r="D177" s="32">
        <v>1681.34</v>
      </c>
      <c r="E177" s="32">
        <v>1676.83</v>
      </c>
      <c r="F177" s="32">
        <v>1663.05</v>
      </c>
      <c r="G177" s="32">
        <v>1664.56</v>
      </c>
      <c r="H177" s="32">
        <v>1679.2</v>
      </c>
      <c r="I177" s="32">
        <v>1685.2</v>
      </c>
      <c r="J177" s="32">
        <v>1692</v>
      </c>
      <c r="K177" s="32">
        <v>1715.99</v>
      </c>
      <c r="L177" s="32">
        <v>1734.79</v>
      </c>
      <c r="M177" s="32">
        <v>1739.18</v>
      </c>
      <c r="N177" s="32">
        <v>1741.26</v>
      </c>
      <c r="O177" s="32">
        <v>1739.55</v>
      </c>
      <c r="P177" s="32">
        <v>1738.37</v>
      </c>
      <c r="Q177" s="32">
        <v>1739.08</v>
      </c>
      <c r="R177" s="32">
        <v>1736.05</v>
      </c>
      <c r="S177" s="32">
        <v>1740.83</v>
      </c>
      <c r="T177" s="32">
        <v>1742.7</v>
      </c>
      <c r="U177" s="32">
        <v>1741.69</v>
      </c>
      <c r="V177" s="32">
        <v>1738.87</v>
      </c>
      <c r="W177" s="32">
        <v>1741</v>
      </c>
      <c r="X177" s="32">
        <v>1733.41</v>
      </c>
      <c r="Y177" s="32">
        <v>1711.67</v>
      </c>
      <c r="Z177" s="32">
        <v>1690.46</v>
      </c>
    </row>
    <row r="178" spans="2:26" x14ac:dyDescent="0.25">
      <c r="B178" s="31">
        <f t="shared" si="3"/>
        <v>43842</v>
      </c>
      <c r="C178" s="32">
        <v>1689.04</v>
      </c>
      <c r="D178" s="32">
        <v>1684.18</v>
      </c>
      <c r="E178" s="32">
        <v>1677.88</v>
      </c>
      <c r="F178" s="32">
        <v>1667.76</v>
      </c>
      <c r="G178" s="32">
        <v>1669.67</v>
      </c>
      <c r="H178" s="32">
        <v>1672.79</v>
      </c>
      <c r="I178" s="32">
        <v>1704.66</v>
      </c>
      <c r="J178" s="32">
        <v>1711.87</v>
      </c>
      <c r="K178" s="32">
        <v>1709.9</v>
      </c>
      <c r="L178" s="32">
        <v>1734.22</v>
      </c>
      <c r="M178" s="32">
        <v>1735.05</v>
      </c>
      <c r="N178" s="32">
        <v>1738.45</v>
      </c>
      <c r="O178" s="32">
        <v>1740.22</v>
      </c>
      <c r="P178" s="32">
        <v>1738.36</v>
      </c>
      <c r="Q178" s="32">
        <v>1738.59</v>
      </c>
      <c r="R178" s="32">
        <v>1733.08</v>
      </c>
      <c r="S178" s="32">
        <v>1735.89</v>
      </c>
      <c r="T178" s="32">
        <v>1740.47</v>
      </c>
      <c r="U178" s="32">
        <v>1733.96</v>
      </c>
      <c r="V178" s="32">
        <v>1733.03</v>
      </c>
      <c r="W178" s="32">
        <v>1737.39</v>
      </c>
      <c r="X178" s="32">
        <v>1730.54</v>
      </c>
      <c r="Y178" s="32">
        <v>1717.3</v>
      </c>
      <c r="Z178" s="32">
        <v>1690.87</v>
      </c>
    </row>
    <row r="179" spans="2:26" x14ac:dyDescent="0.25">
      <c r="B179" s="31">
        <f t="shared" si="3"/>
        <v>43843</v>
      </c>
      <c r="C179" s="32">
        <v>1678.4</v>
      </c>
      <c r="D179" s="32">
        <v>1671.65</v>
      </c>
      <c r="E179" s="32">
        <v>1670.23</v>
      </c>
      <c r="F179" s="32">
        <v>1663.5</v>
      </c>
      <c r="G179" s="32">
        <v>1666.04</v>
      </c>
      <c r="H179" s="32">
        <v>1676.13</v>
      </c>
      <c r="I179" s="32">
        <v>1694.17</v>
      </c>
      <c r="J179" s="32">
        <v>1726.32</v>
      </c>
      <c r="K179" s="32">
        <v>1727.78</v>
      </c>
      <c r="L179" s="32">
        <v>1737.91</v>
      </c>
      <c r="M179" s="32">
        <v>1746.37</v>
      </c>
      <c r="N179" s="32">
        <v>1742.87</v>
      </c>
      <c r="O179" s="32">
        <v>1741.45</v>
      </c>
      <c r="P179" s="32">
        <v>1741.06</v>
      </c>
      <c r="Q179" s="32">
        <v>1739.52</v>
      </c>
      <c r="R179" s="32">
        <v>1734.29</v>
      </c>
      <c r="S179" s="32">
        <v>1738.06</v>
      </c>
      <c r="T179" s="32">
        <v>1737.23</v>
      </c>
      <c r="U179" s="32">
        <v>1734.41</v>
      </c>
      <c r="V179" s="32">
        <v>1730.24</v>
      </c>
      <c r="W179" s="32">
        <v>1721.73</v>
      </c>
      <c r="X179" s="32">
        <v>1710.75</v>
      </c>
      <c r="Y179" s="32">
        <v>1694.62</v>
      </c>
      <c r="Z179" s="32">
        <v>1682.33</v>
      </c>
    </row>
    <row r="180" spans="2:26" x14ac:dyDescent="0.25">
      <c r="B180" s="31">
        <f t="shared" si="3"/>
        <v>43844</v>
      </c>
      <c r="C180" s="32">
        <v>1672.36</v>
      </c>
      <c r="D180" s="32">
        <v>1663.1</v>
      </c>
      <c r="E180" s="32">
        <v>1666.6</v>
      </c>
      <c r="F180" s="32">
        <v>1662.98</v>
      </c>
      <c r="G180" s="32">
        <v>1671.35</v>
      </c>
      <c r="H180" s="32">
        <v>1660.45</v>
      </c>
      <c r="I180" s="32">
        <v>1688.19</v>
      </c>
      <c r="J180" s="32">
        <v>1705.78</v>
      </c>
      <c r="K180" s="32">
        <v>1701.3</v>
      </c>
      <c r="L180" s="32">
        <v>1695.64</v>
      </c>
      <c r="M180" s="32">
        <v>1697.56</v>
      </c>
      <c r="N180" s="32">
        <v>1697.19</v>
      </c>
      <c r="O180" s="32">
        <v>1699.98</v>
      </c>
      <c r="P180" s="32">
        <v>1700.61</v>
      </c>
      <c r="Q180" s="32">
        <v>1698.42</v>
      </c>
      <c r="R180" s="32">
        <v>1692.66</v>
      </c>
      <c r="S180" s="32">
        <v>1698.47</v>
      </c>
      <c r="T180" s="32">
        <v>1696.23</v>
      </c>
      <c r="U180" s="32">
        <v>1700.26</v>
      </c>
      <c r="V180" s="32">
        <v>1698.61</v>
      </c>
      <c r="W180" s="32">
        <v>1701.9</v>
      </c>
      <c r="X180" s="32">
        <v>1705.5</v>
      </c>
      <c r="Y180" s="32">
        <v>1702.38</v>
      </c>
      <c r="Z180" s="32">
        <v>1690.4</v>
      </c>
    </row>
    <row r="181" spans="2:26" x14ac:dyDescent="0.25">
      <c r="B181" s="31">
        <f t="shared" si="3"/>
        <v>43845</v>
      </c>
      <c r="C181" s="32">
        <v>1703.79</v>
      </c>
      <c r="D181" s="32">
        <v>1689.65</v>
      </c>
      <c r="E181" s="32">
        <v>1687.35</v>
      </c>
      <c r="F181" s="32">
        <v>1671.48</v>
      </c>
      <c r="G181" s="32">
        <v>1676.18</v>
      </c>
      <c r="H181" s="32">
        <v>1684.19</v>
      </c>
      <c r="I181" s="32">
        <v>1700.51</v>
      </c>
      <c r="J181" s="32">
        <v>1694.81</v>
      </c>
      <c r="K181" s="32">
        <v>1711.17</v>
      </c>
      <c r="L181" s="32">
        <v>1725.19</v>
      </c>
      <c r="M181" s="32">
        <v>1728.32</v>
      </c>
      <c r="N181" s="32">
        <v>1728.33</v>
      </c>
      <c r="O181" s="32">
        <v>1723.96</v>
      </c>
      <c r="P181" s="32">
        <v>1724.3</v>
      </c>
      <c r="Q181" s="32">
        <v>1723.44</v>
      </c>
      <c r="R181" s="32">
        <v>1723.24</v>
      </c>
      <c r="S181" s="32">
        <v>1723.95</v>
      </c>
      <c r="T181" s="32">
        <v>1715.24</v>
      </c>
      <c r="U181" s="32">
        <v>1708.49</v>
      </c>
      <c r="V181" s="32">
        <v>1706.19</v>
      </c>
      <c r="W181" s="32">
        <v>1704.35</v>
      </c>
      <c r="X181" s="32">
        <v>1708.14</v>
      </c>
      <c r="Y181" s="32">
        <v>1697.83</v>
      </c>
      <c r="Z181" s="32">
        <v>1699.13</v>
      </c>
    </row>
    <row r="182" spans="2:26" x14ac:dyDescent="0.25">
      <c r="B182" s="31">
        <f t="shared" si="3"/>
        <v>43846</v>
      </c>
      <c r="C182" s="32">
        <v>1704.61</v>
      </c>
      <c r="D182" s="32">
        <v>1688.57</v>
      </c>
      <c r="E182" s="32">
        <v>1695.57</v>
      </c>
      <c r="F182" s="32">
        <v>1689.19</v>
      </c>
      <c r="G182" s="32">
        <v>1698.64</v>
      </c>
      <c r="H182" s="32">
        <v>1685.32</v>
      </c>
      <c r="I182" s="32">
        <v>1701.74</v>
      </c>
      <c r="J182" s="32">
        <v>1710.81</v>
      </c>
      <c r="K182" s="32">
        <v>1730.34</v>
      </c>
      <c r="L182" s="32">
        <v>1732.29</v>
      </c>
      <c r="M182" s="32">
        <v>1736.37</v>
      </c>
      <c r="N182" s="32">
        <v>1736.3</v>
      </c>
      <c r="O182" s="32">
        <v>1733.67</v>
      </c>
      <c r="P182" s="32">
        <v>1735.37</v>
      </c>
      <c r="Q182" s="32">
        <v>1736.6</v>
      </c>
      <c r="R182" s="32">
        <v>1734.01</v>
      </c>
      <c r="S182" s="32">
        <v>1738.03</v>
      </c>
      <c r="T182" s="32">
        <v>1739.31</v>
      </c>
      <c r="U182" s="32">
        <v>1736.39</v>
      </c>
      <c r="V182" s="32">
        <v>1737.21</v>
      </c>
      <c r="W182" s="32">
        <v>1733.83</v>
      </c>
      <c r="X182" s="32">
        <v>1725.83</v>
      </c>
      <c r="Y182" s="32">
        <v>1705.68</v>
      </c>
      <c r="Z182" s="32">
        <v>1692.4</v>
      </c>
    </row>
    <row r="183" spans="2:26" x14ac:dyDescent="0.25">
      <c r="B183" s="31">
        <f t="shared" si="3"/>
        <v>43847</v>
      </c>
      <c r="C183" s="32">
        <v>1694.56</v>
      </c>
      <c r="D183" s="32">
        <v>1697.61</v>
      </c>
      <c r="E183" s="32">
        <v>1698.64</v>
      </c>
      <c r="F183" s="32">
        <v>1688.91</v>
      </c>
      <c r="G183" s="32">
        <v>1690.47</v>
      </c>
      <c r="H183" s="32">
        <v>1690.29</v>
      </c>
      <c r="I183" s="32">
        <v>1697.62</v>
      </c>
      <c r="J183" s="32">
        <v>1734.96</v>
      </c>
      <c r="K183" s="32">
        <v>1742.34</v>
      </c>
      <c r="L183" s="32">
        <v>1746.37</v>
      </c>
      <c r="M183" s="32">
        <v>1748.32</v>
      </c>
      <c r="N183" s="32">
        <v>1750.44</v>
      </c>
      <c r="O183" s="32">
        <v>1748.96</v>
      </c>
      <c r="P183" s="32">
        <v>1749.06</v>
      </c>
      <c r="Q183" s="32">
        <v>1747.35</v>
      </c>
      <c r="R183" s="32">
        <v>1744.66</v>
      </c>
      <c r="S183" s="32">
        <v>1748.64</v>
      </c>
      <c r="T183" s="32">
        <v>1746.7</v>
      </c>
      <c r="U183" s="32">
        <v>1746.53</v>
      </c>
      <c r="V183" s="32">
        <v>1746.44</v>
      </c>
      <c r="W183" s="32">
        <v>1742.69</v>
      </c>
      <c r="X183" s="32">
        <v>1747.04</v>
      </c>
      <c r="Y183" s="32">
        <v>1733.91</v>
      </c>
      <c r="Z183" s="32">
        <v>1708.78</v>
      </c>
    </row>
    <row r="184" spans="2:26" x14ac:dyDescent="0.25">
      <c r="B184" s="31">
        <f t="shared" si="3"/>
        <v>43848</v>
      </c>
      <c r="C184" s="32">
        <v>1736.26</v>
      </c>
      <c r="D184" s="32">
        <v>1729.16</v>
      </c>
      <c r="E184" s="32">
        <v>1728.05</v>
      </c>
      <c r="F184" s="32">
        <v>1721.05</v>
      </c>
      <c r="G184" s="32">
        <v>1712.82</v>
      </c>
      <c r="H184" s="32">
        <v>1702.93</v>
      </c>
      <c r="I184" s="32">
        <v>1744.16</v>
      </c>
      <c r="J184" s="32">
        <v>1751.41</v>
      </c>
      <c r="K184" s="32">
        <v>1757.04</v>
      </c>
      <c r="L184" s="32">
        <v>1761.97</v>
      </c>
      <c r="M184" s="32">
        <v>1757.86</v>
      </c>
      <c r="N184" s="32">
        <v>1760.05</v>
      </c>
      <c r="O184" s="32">
        <v>1760.01</v>
      </c>
      <c r="P184" s="32">
        <v>1759.38</v>
      </c>
      <c r="Q184" s="32">
        <v>1758.09</v>
      </c>
      <c r="R184" s="32">
        <v>1756.33</v>
      </c>
      <c r="S184" s="32">
        <v>1760.4</v>
      </c>
      <c r="T184" s="32">
        <v>1766.96</v>
      </c>
      <c r="U184" s="32">
        <v>1762.28</v>
      </c>
      <c r="V184" s="32">
        <v>1759.7</v>
      </c>
      <c r="W184" s="32">
        <v>1761.73</v>
      </c>
      <c r="X184" s="32">
        <v>1759.17</v>
      </c>
      <c r="Y184" s="32">
        <v>1744.34</v>
      </c>
      <c r="Z184" s="32">
        <v>1731.13</v>
      </c>
    </row>
    <row r="185" spans="2:26" x14ac:dyDescent="0.25">
      <c r="B185" s="31">
        <f t="shared" si="3"/>
        <v>43849</v>
      </c>
      <c r="C185" s="32">
        <v>1725.54</v>
      </c>
      <c r="D185" s="32">
        <v>1713.96</v>
      </c>
      <c r="E185" s="32">
        <v>1700.66</v>
      </c>
      <c r="F185" s="32">
        <v>1720.62</v>
      </c>
      <c r="G185" s="32">
        <v>1707.59</v>
      </c>
      <c r="H185" s="32">
        <v>1679.9</v>
      </c>
      <c r="I185" s="32">
        <v>1739.9</v>
      </c>
      <c r="J185" s="32">
        <v>1743.62</v>
      </c>
      <c r="K185" s="32">
        <v>1717.51</v>
      </c>
      <c r="L185" s="32">
        <v>1731.21</v>
      </c>
      <c r="M185" s="32">
        <v>1739.91</v>
      </c>
      <c r="N185" s="32">
        <v>1749.72</v>
      </c>
      <c r="O185" s="32">
        <v>1754.77</v>
      </c>
      <c r="P185" s="32">
        <v>1746.38</v>
      </c>
      <c r="Q185" s="32">
        <v>1752.85</v>
      </c>
      <c r="R185" s="32">
        <v>1744.81</v>
      </c>
      <c r="S185" s="32">
        <v>1750.34</v>
      </c>
      <c r="T185" s="32">
        <v>1753.29</v>
      </c>
      <c r="U185" s="32">
        <v>1753.31</v>
      </c>
      <c r="V185" s="32">
        <v>1750.18</v>
      </c>
      <c r="W185" s="32">
        <v>1749.45</v>
      </c>
      <c r="X185" s="32">
        <v>1730.68</v>
      </c>
      <c r="Y185" s="32">
        <v>1696.36</v>
      </c>
      <c r="Z185" s="32">
        <v>1717.02</v>
      </c>
    </row>
    <row r="186" spans="2:26" x14ac:dyDescent="0.25">
      <c r="B186" s="31">
        <f t="shared" si="3"/>
        <v>43850</v>
      </c>
      <c r="C186" s="32">
        <v>1733.66</v>
      </c>
      <c r="D186" s="32">
        <v>1719.55</v>
      </c>
      <c r="E186" s="32">
        <v>1725.23</v>
      </c>
      <c r="F186" s="32">
        <v>1722.83</v>
      </c>
      <c r="G186" s="32">
        <v>1730.3</v>
      </c>
      <c r="H186" s="32">
        <v>1712.87</v>
      </c>
      <c r="I186" s="32">
        <v>1724.16</v>
      </c>
      <c r="J186" s="32">
        <v>1753.35</v>
      </c>
      <c r="K186" s="32">
        <v>1750.44</v>
      </c>
      <c r="L186" s="32">
        <v>1751.79</v>
      </c>
      <c r="M186" s="32">
        <v>1757.23</v>
      </c>
      <c r="N186" s="32">
        <v>1755.03</v>
      </c>
      <c r="O186" s="32">
        <v>1757.6</v>
      </c>
      <c r="P186" s="32">
        <v>1756.74</v>
      </c>
      <c r="Q186" s="32">
        <v>1743.63</v>
      </c>
      <c r="R186" s="32">
        <v>1736.35</v>
      </c>
      <c r="S186" s="32">
        <v>1739.36</v>
      </c>
      <c r="T186" s="32">
        <v>1737.13</v>
      </c>
      <c r="U186" s="32">
        <v>1737.48</v>
      </c>
      <c r="V186" s="32">
        <v>1741.56</v>
      </c>
      <c r="W186" s="32">
        <v>1734.68</v>
      </c>
      <c r="X186" s="32">
        <v>1732.26</v>
      </c>
      <c r="Y186" s="32">
        <v>1719.52</v>
      </c>
      <c r="Z186" s="32">
        <v>1722.33</v>
      </c>
    </row>
    <row r="187" spans="2:26" x14ac:dyDescent="0.25">
      <c r="B187" s="31">
        <f t="shared" si="3"/>
        <v>43851</v>
      </c>
      <c r="C187" s="32">
        <v>1686.36</v>
      </c>
      <c r="D187" s="32">
        <v>1693.86</v>
      </c>
      <c r="E187" s="32">
        <v>1696.05</v>
      </c>
      <c r="F187" s="32">
        <v>1699</v>
      </c>
      <c r="G187" s="32">
        <v>1699.9</v>
      </c>
      <c r="H187" s="32">
        <v>1683.61</v>
      </c>
      <c r="I187" s="32">
        <v>1699.8</v>
      </c>
      <c r="J187" s="32">
        <v>1725.27</v>
      </c>
      <c r="K187" s="32">
        <v>1732.05</v>
      </c>
      <c r="L187" s="32">
        <v>1737.75</v>
      </c>
      <c r="M187" s="32">
        <v>1737.92</v>
      </c>
      <c r="N187" s="32">
        <v>1737.92</v>
      </c>
      <c r="O187" s="32">
        <v>1734.3</v>
      </c>
      <c r="P187" s="32">
        <v>1737.81</v>
      </c>
      <c r="Q187" s="32">
        <v>1738.04</v>
      </c>
      <c r="R187" s="32">
        <v>1732.28</v>
      </c>
      <c r="S187" s="32">
        <v>1734.01</v>
      </c>
      <c r="T187" s="32">
        <v>1737.2</v>
      </c>
      <c r="U187" s="32">
        <v>1735.62</v>
      </c>
      <c r="V187" s="32">
        <v>1733.98</v>
      </c>
      <c r="W187" s="32">
        <v>1727.58</v>
      </c>
      <c r="X187" s="32">
        <v>1721.07</v>
      </c>
      <c r="Y187" s="32">
        <v>1713.55</v>
      </c>
      <c r="Z187" s="32">
        <v>1709.8</v>
      </c>
    </row>
    <row r="188" spans="2:26" x14ac:dyDescent="0.25">
      <c r="B188" s="31">
        <f t="shared" si="3"/>
        <v>43852</v>
      </c>
      <c r="C188" s="32">
        <v>1717.07</v>
      </c>
      <c r="D188" s="32">
        <v>1720.42</v>
      </c>
      <c r="E188" s="32">
        <v>1717.53</v>
      </c>
      <c r="F188" s="32">
        <v>1703.12</v>
      </c>
      <c r="G188" s="32">
        <v>1704.86</v>
      </c>
      <c r="H188" s="32">
        <v>1726.45</v>
      </c>
      <c r="I188" s="32">
        <v>1702.25</v>
      </c>
      <c r="J188" s="32">
        <v>1715.51</v>
      </c>
      <c r="K188" s="32">
        <v>1711.94</v>
      </c>
      <c r="L188" s="32">
        <v>1710.98</v>
      </c>
      <c r="M188" s="32">
        <v>1705.37</v>
      </c>
      <c r="N188" s="32">
        <v>1709.45</v>
      </c>
      <c r="O188" s="32">
        <v>1712.41</v>
      </c>
      <c r="P188" s="32">
        <v>1710.01</v>
      </c>
      <c r="Q188" s="32">
        <v>1716.83</v>
      </c>
      <c r="R188" s="32">
        <v>1713.22</v>
      </c>
      <c r="S188" s="32">
        <v>1713.2</v>
      </c>
      <c r="T188" s="32">
        <v>1719.49</v>
      </c>
      <c r="U188" s="32">
        <v>1721.18</v>
      </c>
      <c r="V188" s="32">
        <v>1724.36</v>
      </c>
      <c r="W188" s="32">
        <v>1723.2</v>
      </c>
      <c r="X188" s="32">
        <v>1728.02</v>
      </c>
      <c r="Y188" s="32">
        <v>1716.12</v>
      </c>
      <c r="Z188" s="32">
        <v>1714.03</v>
      </c>
    </row>
    <row r="189" spans="2:26" x14ac:dyDescent="0.25">
      <c r="B189" s="31">
        <f t="shared" si="3"/>
        <v>43853</v>
      </c>
      <c r="C189" s="32">
        <v>1723.12</v>
      </c>
      <c r="D189" s="32">
        <v>1724</v>
      </c>
      <c r="E189" s="32">
        <v>1720.02</v>
      </c>
      <c r="F189" s="32">
        <v>1706.19</v>
      </c>
      <c r="G189" s="32">
        <v>1709.87</v>
      </c>
      <c r="H189" s="32">
        <v>1725.23</v>
      </c>
      <c r="I189" s="32">
        <v>1710.3</v>
      </c>
      <c r="J189" s="32">
        <v>1727.91</v>
      </c>
      <c r="K189" s="32">
        <v>1734.18</v>
      </c>
      <c r="L189" s="32">
        <v>1734.98</v>
      </c>
      <c r="M189" s="32">
        <v>1732.91</v>
      </c>
      <c r="N189" s="32">
        <v>1738.05</v>
      </c>
      <c r="O189" s="32">
        <v>1737.74</v>
      </c>
      <c r="P189" s="32">
        <v>1737.73</v>
      </c>
      <c r="Q189" s="32">
        <v>1736.62</v>
      </c>
      <c r="R189" s="32">
        <v>1734.44</v>
      </c>
      <c r="S189" s="32">
        <v>1736.57</v>
      </c>
      <c r="T189" s="32">
        <v>1739.33</v>
      </c>
      <c r="U189" s="32">
        <v>1740.31</v>
      </c>
      <c r="V189" s="32">
        <v>1741.1</v>
      </c>
      <c r="W189" s="32">
        <v>1742.28</v>
      </c>
      <c r="X189" s="32">
        <v>1737.36</v>
      </c>
      <c r="Y189" s="32">
        <v>1727.02</v>
      </c>
      <c r="Z189" s="32">
        <v>1712.4</v>
      </c>
    </row>
    <row r="190" spans="2:26" ht="15" customHeight="1" x14ac:dyDescent="0.25">
      <c r="B190" s="31">
        <f t="shared" si="3"/>
        <v>43854</v>
      </c>
      <c r="C190" s="32">
        <v>1721.39</v>
      </c>
      <c r="D190" s="32">
        <v>1722.55</v>
      </c>
      <c r="E190" s="32">
        <v>1711.69</v>
      </c>
      <c r="F190" s="32">
        <v>1707.05</v>
      </c>
      <c r="G190" s="32">
        <v>1726.74</v>
      </c>
      <c r="H190" s="32">
        <v>1726.2</v>
      </c>
      <c r="I190" s="32">
        <v>1723.68</v>
      </c>
      <c r="J190" s="32">
        <v>1746</v>
      </c>
      <c r="K190" s="32">
        <v>1735.28</v>
      </c>
      <c r="L190" s="32">
        <v>1731.29</v>
      </c>
      <c r="M190" s="32">
        <v>1729.9</v>
      </c>
      <c r="N190" s="32">
        <v>1736.49</v>
      </c>
      <c r="O190" s="32">
        <v>1737.31</v>
      </c>
      <c r="P190" s="32">
        <v>1736.36</v>
      </c>
      <c r="Q190" s="32">
        <v>1734.88</v>
      </c>
      <c r="R190" s="32">
        <v>1728.61</v>
      </c>
      <c r="S190" s="32">
        <v>1730.13</v>
      </c>
      <c r="T190" s="32">
        <v>1735.47</v>
      </c>
      <c r="U190" s="32">
        <v>1734.14</v>
      </c>
      <c r="V190" s="32">
        <v>1737.13</v>
      </c>
      <c r="W190" s="32">
        <v>1729.07</v>
      </c>
      <c r="X190" s="32">
        <v>1735.37</v>
      </c>
      <c r="Y190" s="32">
        <v>1726.16</v>
      </c>
      <c r="Z190" s="32">
        <v>1703.66</v>
      </c>
    </row>
    <row r="191" spans="2:26" x14ac:dyDescent="0.25">
      <c r="B191" s="31">
        <f t="shared" si="3"/>
        <v>43855</v>
      </c>
      <c r="C191" s="32">
        <v>1726.82</v>
      </c>
      <c r="D191" s="32">
        <v>1715.06</v>
      </c>
      <c r="E191" s="32">
        <v>1710.71</v>
      </c>
      <c r="F191" s="32">
        <v>1704.16</v>
      </c>
      <c r="G191" s="32">
        <v>1708.32</v>
      </c>
      <c r="H191" s="32">
        <v>1715.22</v>
      </c>
      <c r="I191" s="32">
        <v>1750.74</v>
      </c>
      <c r="J191" s="32">
        <v>1723.26</v>
      </c>
      <c r="K191" s="32">
        <v>1715.4</v>
      </c>
      <c r="L191" s="32">
        <v>1719.71</v>
      </c>
      <c r="M191" s="32">
        <v>1716.99</v>
      </c>
      <c r="N191" s="32">
        <v>1722.77</v>
      </c>
      <c r="O191" s="32">
        <v>1725.35</v>
      </c>
      <c r="P191" s="32">
        <v>1739.94</v>
      </c>
      <c r="Q191" s="32">
        <v>1732.33</v>
      </c>
      <c r="R191" s="32">
        <v>1733.06</v>
      </c>
      <c r="S191" s="32">
        <v>1730.06</v>
      </c>
      <c r="T191" s="32">
        <v>1726.74</v>
      </c>
      <c r="U191" s="32">
        <v>1724.9</v>
      </c>
      <c r="V191" s="32">
        <v>1723.06</v>
      </c>
      <c r="W191" s="32">
        <v>1730.46</v>
      </c>
      <c r="X191" s="32">
        <v>1702.7</v>
      </c>
      <c r="Y191" s="32">
        <v>1698.65</v>
      </c>
      <c r="Z191" s="32">
        <v>1718.17</v>
      </c>
    </row>
    <row r="192" spans="2:26" x14ac:dyDescent="0.25">
      <c r="B192" s="31">
        <f t="shared" si="3"/>
        <v>43856</v>
      </c>
      <c r="C192" s="32">
        <v>1696.06</v>
      </c>
      <c r="D192" s="32">
        <v>1691.43</v>
      </c>
      <c r="E192" s="32">
        <v>1686.47</v>
      </c>
      <c r="F192" s="32">
        <v>1681.32</v>
      </c>
      <c r="G192" s="32">
        <v>1691.5</v>
      </c>
      <c r="H192" s="32">
        <v>1692.67</v>
      </c>
      <c r="I192" s="32">
        <v>1757.51</v>
      </c>
      <c r="J192" s="32">
        <v>1698.9</v>
      </c>
      <c r="K192" s="32">
        <v>1709.52</v>
      </c>
      <c r="L192" s="32">
        <v>1712.96</v>
      </c>
      <c r="M192" s="32">
        <v>1730.01</v>
      </c>
      <c r="N192" s="32">
        <v>1738.22</v>
      </c>
      <c r="O192" s="32">
        <v>1741.38</v>
      </c>
      <c r="P192" s="32">
        <v>1741.24</v>
      </c>
      <c r="Q192" s="32">
        <v>1741.33</v>
      </c>
      <c r="R192" s="32">
        <v>1740.65</v>
      </c>
      <c r="S192" s="32">
        <v>1745.24</v>
      </c>
      <c r="T192" s="32">
        <v>1748</v>
      </c>
      <c r="U192" s="32">
        <v>1743.16</v>
      </c>
      <c r="V192" s="32">
        <v>1735.54</v>
      </c>
      <c r="W192" s="32">
        <v>1739.99</v>
      </c>
      <c r="X192" s="32">
        <v>1729.67</v>
      </c>
      <c r="Y192" s="32">
        <v>1692.52</v>
      </c>
      <c r="Z192" s="32">
        <v>1697.09</v>
      </c>
    </row>
    <row r="193" spans="2:26" x14ac:dyDescent="0.25">
      <c r="B193" s="31">
        <f t="shared" si="3"/>
        <v>43857</v>
      </c>
      <c r="C193" s="32">
        <v>1687.74</v>
      </c>
      <c r="D193" s="32">
        <v>1690.95</v>
      </c>
      <c r="E193" s="32">
        <v>1684.17</v>
      </c>
      <c r="F193" s="32">
        <v>1678.05</v>
      </c>
      <c r="G193" s="32">
        <v>1686.92</v>
      </c>
      <c r="H193" s="32">
        <v>1693.23</v>
      </c>
      <c r="I193" s="32">
        <v>1694.1</v>
      </c>
      <c r="J193" s="32">
        <v>1736.81</v>
      </c>
      <c r="K193" s="32">
        <v>1734.91</v>
      </c>
      <c r="L193" s="32">
        <v>1726.12</v>
      </c>
      <c r="M193" s="32">
        <v>1724.1</v>
      </c>
      <c r="N193" s="32">
        <v>1727.16</v>
      </c>
      <c r="O193" s="32">
        <v>1730.41</v>
      </c>
      <c r="P193" s="32">
        <v>1726.55</v>
      </c>
      <c r="Q193" s="32">
        <v>1726.79</v>
      </c>
      <c r="R193" s="32">
        <v>1723.52</v>
      </c>
      <c r="S193" s="32">
        <v>1723.43</v>
      </c>
      <c r="T193" s="32">
        <v>1722.29</v>
      </c>
      <c r="U193" s="32">
        <v>1725.9</v>
      </c>
      <c r="V193" s="32">
        <v>1730.24</v>
      </c>
      <c r="W193" s="32">
        <v>1728.5</v>
      </c>
      <c r="X193" s="32">
        <v>1720.84</v>
      </c>
      <c r="Y193" s="32">
        <v>1688.37</v>
      </c>
      <c r="Z193" s="32">
        <v>1692.64</v>
      </c>
    </row>
    <row r="194" spans="2:26" x14ac:dyDescent="0.25">
      <c r="B194" s="31">
        <f t="shared" si="3"/>
        <v>43858</v>
      </c>
      <c r="C194" s="32">
        <v>1693.07</v>
      </c>
      <c r="D194" s="32">
        <v>1689.02</v>
      </c>
      <c r="E194" s="32">
        <v>1688.16</v>
      </c>
      <c r="F194" s="32">
        <v>1684.99</v>
      </c>
      <c r="G194" s="32">
        <v>1689.33</v>
      </c>
      <c r="H194" s="32">
        <v>1689.23</v>
      </c>
      <c r="I194" s="32">
        <v>1696.85</v>
      </c>
      <c r="J194" s="32">
        <v>1735.8</v>
      </c>
      <c r="K194" s="32">
        <v>1722.51</v>
      </c>
      <c r="L194" s="32">
        <v>1718.14</v>
      </c>
      <c r="M194" s="32">
        <v>1716.61</v>
      </c>
      <c r="N194" s="32">
        <v>1723.77</v>
      </c>
      <c r="O194" s="32">
        <v>1725.07</v>
      </c>
      <c r="P194" s="32">
        <v>1723.06</v>
      </c>
      <c r="Q194" s="32">
        <v>1723.7</v>
      </c>
      <c r="R194" s="32">
        <v>1712.62</v>
      </c>
      <c r="S194" s="32">
        <v>1722.37</v>
      </c>
      <c r="T194" s="32">
        <v>1722.81</v>
      </c>
      <c r="U194" s="32">
        <v>1724.19</v>
      </c>
      <c r="V194" s="32">
        <v>1726.53</v>
      </c>
      <c r="W194" s="32">
        <v>1724.88</v>
      </c>
      <c r="X194" s="32">
        <v>1736.04</v>
      </c>
      <c r="Y194" s="32">
        <v>1703.12</v>
      </c>
      <c r="Z194" s="32">
        <v>1676.51</v>
      </c>
    </row>
    <row r="195" spans="2:26" x14ac:dyDescent="0.25">
      <c r="B195" s="31">
        <f t="shared" si="3"/>
        <v>43859</v>
      </c>
      <c r="C195" s="32">
        <v>1695.98</v>
      </c>
      <c r="D195" s="32">
        <v>1691.98</v>
      </c>
      <c r="E195" s="32">
        <v>1700.23</v>
      </c>
      <c r="F195" s="32">
        <v>1698.33</v>
      </c>
      <c r="G195" s="32">
        <v>1693.28</v>
      </c>
      <c r="H195" s="32">
        <v>1702.53</v>
      </c>
      <c r="I195" s="32">
        <v>1704.09</v>
      </c>
      <c r="J195" s="32">
        <v>1728.09</v>
      </c>
      <c r="K195" s="32">
        <v>1717.02</v>
      </c>
      <c r="L195" s="32">
        <v>1716.94</v>
      </c>
      <c r="M195" s="32">
        <v>1719.93</v>
      </c>
      <c r="N195" s="32">
        <v>1720.89</v>
      </c>
      <c r="O195" s="32">
        <v>1720.09</v>
      </c>
      <c r="P195" s="32">
        <v>1718.22</v>
      </c>
      <c r="Q195" s="32">
        <v>1716.55</v>
      </c>
      <c r="R195" s="32">
        <v>1716.02</v>
      </c>
      <c r="S195" s="32">
        <v>1717.75</v>
      </c>
      <c r="T195" s="32">
        <v>1719.62</v>
      </c>
      <c r="U195" s="32">
        <v>1719.5</v>
      </c>
      <c r="V195" s="32">
        <v>1726.5</v>
      </c>
      <c r="W195" s="32">
        <v>1718.68</v>
      </c>
      <c r="X195" s="32">
        <v>1727.51</v>
      </c>
      <c r="Y195" s="32">
        <v>1723.06</v>
      </c>
      <c r="Z195" s="32">
        <v>1705.1</v>
      </c>
    </row>
    <row r="196" spans="2:26" x14ac:dyDescent="0.25">
      <c r="B196" s="31">
        <f t="shared" si="3"/>
        <v>43860</v>
      </c>
      <c r="C196" s="32">
        <v>1692.4</v>
      </c>
      <c r="D196" s="32">
        <v>1692.49</v>
      </c>
      <c r="E196" s="32">
        <v>1687.79</v>
      </c>
      <c r="F196" s="32">
        <v>1682.75</v>
      </c>
      <c r="G196" s="32">
        <v>1684.99</v>
      </c>
      <c r="H196" s="32">
        <v>1689.25</v>
      </c>
      <c r="I196" s="32">
        <v>1695.6</v>
      </c>
      <c r="J196" s="32">
        <v>1710.29</v>
      </c>
      <c r="K196" s="32">
        <v>1710.53</v>
      </c>
      <c r="L196" s="32">
        <v>1717.37</v>
      </c>
      <c r="M196" s="32">
        <v>1721.86</v>
      </c>
      <c r="N196" s="32">
        <v>1722.01</v>
      </c>
      <c r="O196" s="32">
        <v>1717.33</v>
      </c>
      <c r="P196" s="32">
        <v>1715.94</v>
      </c>
      <c r="Q196" s="32">
        <v>1714.61</v>
      </c>
      <c r="R196" s="32">
        <v>1709.18</v>
      </c>
      <c r="S196" s="32">
        <v>1711.05</v>
      </c>
      <c r="T196" s="32">
        <v>1712.81</v>
      </c>
      <c r="U196" s="32">
        <v>1712.68</v>
      </c>
      <c r="V196" s="32">
        <v>1721.05</v>
      </c>
      <c r="W196" s="32">
        <v>1718.18</v>
      </c>
      <c r="X196" s="32">
        <v>1715.96</v>
      </c>
      <c r="Y196" s="32">
        <v>1712.71</v>
      </c>
      <c r="Z196" s="32">
        <v>1699.98</v>
      </c>
    </row>
    <row r="197" spans="2:26" x14ac:dyDescent="0.25">
      <c r="B197" s="31">
        <f t="shared" si="3"/>
        <v>43861</v>
      </c>
      <c r="C197" s="32">
        <v>1691.01</v>
      </c>
      <c r="D197" s="32">
        <v>1681.97</v>
      </c>
      <c r="E197" s="32">
        <v>1676.25</v>
      </c>
      <c r="F197" s="32">
        <v>1678.47</v>
      </c>
      <c r="G197" s="32">
        <v>1692.51</v>
      </c>
      <c r="H197" s="32">
        <v>1696.22</v>
      </c>
      <c r="I197" s="32">
        <v>1695.19</v>
      </c>
      <c r="J197" s="32">
        <v>1713.16</v>
      </c>
      <c r="K197" s="32">
        <v>1705.36</v>
      </c>
      <c r="L197" s="32">
        <v>1704.74</v>
      </c>
      <c r="M197" s="32">
        <v>1718.64</v>
      </c>
      <c r="N197" s="32">
        <v>1720.85</v>
      </c>
      <c r="O197" s="32">
        <v>1714.27</v>
      </c>
      <c r="P197" s="32">
        <v>1712.59</v>
      </c>
      <c r="Q197" s="32">
        <v>1709.07</v>
      </c>
      <c r="R197" s="32">
        <v>1702.43</v>
      </c>
      <c r="S197" s="32">
        <v>1701.76</v>
      </c>
      <c r="T197" s="32">
        <v>1705.15</v>
      </c>
      <c r="U197" s="32">
        <v>1706.3</v>
      </c>
      <c r="V197" s="32">
        <v>1718.55</v>
      </c>
      <c r="W197" s="32">
        <v>1710.45</v>
      </c>
      <c r="X197" s="32">
        <v>1713.8</v>
      </c>
      <c r="Y197" s="32">
        <v>1712.42</v>
      </c>
      <c r="Z197" s="32">
        <v>1702.92</v>
      </c>
    </row>
    <row r="198" spans="2:26" x14ac:dyDescent="0.2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2:26" ht="15" customHeight="1" x14ac:dyDescent="0.25">
      <c r="B199" s="42" t="s">
        <v>56</v>
      </c>
      <c r="C199" s="70" t="s">
        <v>57</v>
      </c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3"/>
    </row>
    <row r="200" spans="2:26" x14ac:dyDescent="0.25">
      <c r="B200" s="62" t="s">
        <v>53</v>
      </c>
      <c r="C200" s="28">
        <v>0</v>
      </c>
      <c r="D200" s="28">
        <v>4.1666666666666664E-2</v>
      </c>
      <c r="E200" s="28">
        <v>8.3333333333333329E-2</v>
      </c>
      <c r="F200" s="28">
        <v>0.125</v>
      </c>
      <c r="G200" s="28">
        <v>0.16666666666666666</v>
      </c>
      <c r="H200" s="28">
        <v>0.20833333333333334</v>
      </c>
      <c r="I200" s="28">
        <v>0.25</v>
      </c>
      <c r="J200" s="28">
        <v>0.29166666666666669</v>
      </c>
      <c r="K200" s="28">
        <v>0.33333333333333331</v>
      </c>
      <c r="L200" s="28">
        <v>0.375</v>
      </c>
      <c r="M200" s="28">
        <v>0.41666666666666669</v>
      </c>
      <c r="N200" s="28">
        <v>0.45833333333333331</v>
      </c>
      <c r="O200" s="28">
        <v>0.5</v>
      </c>
      <c r="P200" s="28">
        <v>0.54166666666666663</v>
      </c>
      <c r="Q200" s="28">
        <v>0.58333333333333337</v>
      </c>
      <c r="R200" s="28">
        <v>0.625</v>
      </c>
      <c r="S200" s="28">
        <v>0.66666666666666663</v>
      </c>
      <c r="T200" s="28">
        <v>0.70833333333333337</v>
      </c>
      <c r="U200" s="28">
        <v>0.75</v>
      </c>
      <c r="V200" s="28">
        <v>0.79166666666666663</v>
      </c>
      <c r="W200" s="28">
        <v>0.83333333333333337</v>
      </c>
      <c r="X200" s="28">
        <v>0.875</v>
      </c>
      <c r="Y200" s="28">
        <v>0.91666666666666663</v>
      </c>
      <c r="Z200" s="28">
        <v>0.95833333333333337</v>
      </c>
    </row>
    <row r="201" spans="2:26" x14ac:dyDescent="0.25">
      <c r="B201" s="62"/>
      <c r="C201" s="29" t="s">
        <v>54</v>
      </c>
      <c r="D201" s="29" t="s">
        <v>54</v>
      </c>
      <c r="E201" s="29" t="s">
        <v>54</v>
      </c>
      <c r="F201" s="29" t="s">
        <v>54</v>
      </c>
      <c r="G201" s="29" t="s">
        <v>54</v>
      </c>
      <c r="H201" s="29" t="s">
        <v>54</v>
      </c>
      <c r="I201" s="29" t="s">
        <v>54</v>
      </c>
      <c r="J201" s="29" t="s">
        <v>54</v>
      </c>
      <c r="K201" s="29" t="s">
        <v>54</v>
      </c>
      <c r="L201" s="29" t="s">
        <v>54</v>
      </c>
      <c r="M201" s="29" t="s">
        <v>54</v>
      </c>
      <c r="N201" s="29" t="s">
        <v>54</v>
      </c>
      <c r="O201" s="29" t="s">
        <v>54</v>
      </c>
      <c r="P201" s="29" t="s">
        <v>54</v>
      </c>
      <c r="Q201" s="29" t="s">
        <v>54</v>
      </c>
      <c r="R201" s="29" t="s">
        <v>54</v>
      </c>
      <c r="S201" s="29" t="s">
        <v>54</v>
      </c>
      <c r="T201" s="29" t="s">
        <v>54</v>
      </c>
      <c r="U201" s="29" t="s">
        <v>54</v>
      </c>
      <c r="V201" s="29" t="s">
        <v>54</v>
      </c>
      <c r="W201" s="29" t="s">
        <v>54</v>
      </c>
      <c r="X201" s="29" t="s">
        <v>54</v>
      </c>
      <c r="Y201" s="29" t="s">
        <v>54</v>
      </c>
      <c r="Z201" s="29" t="s">
        <v>55</v>
      </c>
    </row>
    <row r="202" spans="2:26" x14ac:dyDescent="0.25">
      <c r="B202" s="62"/>
      <c r="C202" s="30">
        <v>4.1666666666666664E-2</v>
      </c>
      <c r="D202" s="30">
        <v>8.3333333333333329E-2</v>
      </c>
      <c r="E202" s="30">
        <v>0.125</v>
      </c>
      <c r="F202" s="30">
        <v>0.16666666666666666</v>
      </c>
      <c r="G202" s="30">
        <v>0.20833333333333334</v>
      </c>
      <c r="H202" s="30">
        <v>0.25</v>
      </c>
      <c r="I202" s="30">
        <v>0.29166666666666669</v>
      </c>
      <c r="J202" s="30">
        <v>0.33333333333333331</v>
      </c>
      <c r="K202" s="30">
        <v>0.375</v>
      </c>
      <c r="L202" s="30">
        <v>0.41666666666666669</v>
      </c>
      <c r="M202" s="30">
        <v>0.45833333333333331</v>
      </c>
      <c r="N202" s="30">
        <v>0.5</v>
      </c>
      <c r="O202" s="30">
        <v>0.54166666666666663</v>
      </c>
      <c r="P202" s="30">
        <v>0.58333333333333337</v>
      </c>
      <c r="Q202" s="30">
        <v>0.625</v>
      </c>
      <c r="R202" s="30">
        <v>0.66666666666666663</v>
      </c>
      <c r="S202" s="30">
        <v>0.70833333333333337</v>
      </c>
      <c r="T202" s="30">
        <v>0.75</v>
      </c>
      <c r="U202" s="30">
        <v>0.79166666666666663</v>
      </c>
      <c r="V202" s="30">
        <v>0.83333333333333337</v>
      </c>
      <c r="W202" s="30">
        <v>0.875</v>
      </c>
      <c r="X202" s="30">
        <v>0.91666666666666663</v>
      </c>
      <c r="Y202" s="30">
        <v>0.95833333333333337</v>
      </c>
      <c r="Z202" s="30">
        <v>0</v>
      </c>
    </row>
    <row r="203" spans="2:26" x14ac:dyDescent="0.25">
      <c r="B203" s="31">
        <f>IF(B10=0,"",B10)</f>
        <v>43831</v>
      </c>
      <c r="C203" s="32">
        <v>1773.28</v>
      </c>
      <c r="D203" s="32">
        <v>1779.54</v>
      </c>
      <c r="E203" s="32">
        <v>1777.31</v>
      </c>
      <c r="F203" s="32">
        <v>1765.76</v>
      </c>
      <c r="G203" s="32">
        <v>1763.66</v>
      </c>
      <c r="H203" s="32">
        <v>1760.47</v>
      </c>
      <c r="I203" s="32">
        <v>1768.99</v>
      </c>
      <c r="J203" s="32">
        <v>1759.15</v>
      </c>
      <c r="K203" s="32">
        <v>1781.86</v>
      </c>
      <c r="L203" s="32">
        <v>1780.19</v>
      </c>
      <c r="M203" s="32">
        <v>1774.99</v>
      </c>
      <c r="N203" s="32">
        <v>1776.36</v>
      </c>
      <c r="O203" s="32">
        <v>1784.26</v>
      </c>
      <c r="P203" s="32">
        <v>1779.75</v>
      </c>
      <c r="Q203" s="32">
        <v>1786.48</v>
      </c>
      <c r="R203" s="32">
        <v>1779.47</v>
      </c>
      <c r="S203" s="32">
        <v>1779.32</v>
      </c>
      <c r="T203" s="32">
        <v>1786.95</v>
      </c>
      <c r="U203" s="32">
        <v>1784.73</v>
      </c>
      <c r="V203" s="32">
        <v>1783.5</v>
      </c>
      <c r="W203" s="32">
        <v>1786.77</v>
      </c>
      <c r="X203" s="32">
        <v>1780.76</v>
      </c>
      <c r="Y203" s="32">
        <v>1776.72</v>
      </c>
      <c r="Z203" s="32">
        <v>1769.12</v>
      </c>
    </row>
    <row r="204" spans="2:26" x14ac:dyDescent="0.25">
      <c r="B204" s="31">
        <f t="shared" ref="B204:B233" si="4">IF(B11=0,"",B11)</f>
        <v>43832</v>
      </c>
      <c r="C204" s="32">
        <v>1790.99</v>
      </c>
      <c r="D204" s="32">
        <v>1776.22</v>
      </c>
      <c r="E204" s="32">
        <v>1786.37</v>
      </c>
      <c r="F204" s="32">
        <v>1770.58</v>
      </c>
      <c r="G204" s="32">
        <v>1775.42</v>
      </c>
      <c r="H204" s="32">
        <v>1769.13</v>
      </c>
      <c r="I204" s="32">
        <v>1768.96</v>
      </c>
      <c r="J204" s="32">
        <v>1776.91</v>
      </c>
      <c r="K204" s="32">
        <v>1784.59</v>
      </c>
      <c r="L204" s="32">
        <v>1811.53</v>
      </c>
      <c r="M204" s="32">
        <v>1817.21</v>
      </c>
      <c r="N204" s="32">
        <v>1812.12</v>
      </c>
      <c r="O204" s="32">
        <v>1814.75</v>
      </c>
      <c r="P204" s="32">
        <v>1820.3</v>
      </c>
      <c r="Q204" s="32">
        <v>1818</v>
      </c>
      <c r="R204" s="32">
        <v>1826.96</v>
      </c>
      <c r="S204" s="32">
        <v>1813.63</v>
      </c>
      <c r="T204" s="32">
        <v>1815.99</v>
      </c>
      <c r="U204" s="32">
        <v>1814.63</v>
      </c>
      <c r="V204" s="32">
        <v>1806.83</v>
      </c>
      <c r="W204" s="32">
        <v>1811.17</v>
      </c>
      <c r="X204" s="32">
        <v>1819.86</v>
      </c>
      <c r="Y204" s="32">
        <v>1804.25</v>
      </c>
      <c r="Z204" s="32">
        <v>1782.59</v>
      </c>
    </row>
    <row r="205" spans="2:26" x14ac:dyDescent="0.25">
      <c r="B205" s="31">
        <f t="shared" si="4"/>
        <v>43833</v>
      </c>
      <c r="C205" s="32">
        <v>1795.77</v>
      </c>
      <c r="D205" s="32">
        <v>1788.46</v>
      </c>
      <c r="E205" s="32">
        <v>1776.46</v>
      </c>
      <c r="F205" s="32">
        <v>1771.19</v>
      </c>
      <c r="G205" s="32">
        <v>1774.14</v>
      </c>
      <c r="H205" s="32">
        <v>1776.09</v>
      </c>
      <c r="I205" s="32">
        <v>1771.97</v>
      </c>
      <c r="J205" s="32">
        <v>1784.15</v>
      </c>
      <c r="K205" s="32">
        <v>1780.97</v>
      </c>
      <c r="L205" s="32">
        <v>1791.46</v>
      </c>
      <c r="M205" s="32">
        <v>1786.08</v>
      </c>
      <c r="N205" s="32">
        <v>1796.89</v>
      </c>
      <c r="O205" s="32">
        <v>1797.77</v>
      </c>
      <c r="P205" s="32">
        <v>1803.32</v>
      </c>
      <c r="Q205" s="32">
        <v>1802.77</v>
      </c>
      <c r="R205" s="32">
        <v>1802.05</v>
      </c>
      <c r="S205" s="32">
        <v>1802.74</v>
      </c>
      <c r="T205" s="32">
        <v>1806.62</v>
      </c>
      <c r="U205" s="32">
        <v>1804.65</v>
      </c>
      <c r="V205" s="32">
        <v>1806.32</v>
      </c>
      <c r="W205" s="32">
        <v>1803.04</v>
      </c>
      <c r="X205" s="32">
        <v>1806.38</v>
      </c>
      <c r="Y205" s="32">
        <v>1782.1</v>
      </c>
      <c r="Z205" s="32">
        <v>1781.33</v>
      </c>
    </row>
    <row r="206" spans="2:26" x14ac:dyDescent="0.25">
      <c r="B206" s="31">
        <f t="shared" si="4"/>
        <v>43834</v>
      </c>
      <c r="C206" s="32">
        <v>1788.3</v>
      </c>
      <c r="D206" s="32">
        <v>1779.14</v>
      </c>
      <c r="E206" s="32">
        <v>1773.47</v>
      </c>
      <c r="F206" s="32">
        <v>1770.82</v>
      </c>
      <c r="G206" s="32">
        <v>1771.54</v>
      </c>
      <c r="H206" s="32">
        <v>1767.28</v>
      </c>
      <c r="I206" s="32">
        <v>1766.74</v>
      </c>
      <c r="J206" s="32">
        <v>1771.2</v>
      </c>
      <c r="K206" s="32">
        <v>1793.46</v>
      </c>
      <c r="L206" s="32">
        <v>1802.73</v>
      </c>
      <c r="M206" s="32">
        <v>1799.78</v>
      </c>
      <c r="N206" s="32">
        <v>1800.38</v>
      </c>
      <c r="O206" s="32">
        <v>1801.13</v>
      </c>
      <c r="P206" s="32">
        <v>1799.49</v>
      </c>
      <c r="Q206" s="32">
        <v>1798.83</v>
      </c>
      <c r="R206" s="32">
        <v>1796.31</v>
      </c>
      <c r="S206" s="32">
        <v>1798.78</v>
      </c>
      <c r="T206" s="32">
        <v>1803.7</v>
      </c>
      <c r="U206" s="32">
        <v>1801.08</v>
      </c>
      <c r="V206" s="32">
        <v>1800.83</v>
      </c>
      <c r="W206" s="32">
        <v>1805.07</v>
      </c>
      <c r="X206" s="32">
        <v>1810.22</v>
      </c>
      <c r="Y206" s="32">
        <v>1805.81</v>
      </c>
      <c r="Z206" s="32">
        <v>1778.97</v>
      </c>
    </row>
    <row r="207" spans="2:26" x14ac:dyDescent="0.25">
      <c r="B207" s="31">
        <f t="shared" si="4"/>
        <v>43835</v>
      </c>
      <c r="C207" s="32">
        <v>1779.85</v>
      </c>
      <c r="D207" s="32">
        <v>1787.7</v>
      </c>
      <c r="E207" s="32">
        <v>1779.87</v>
      </c>
      <c r="F207" s="32">
        <v>1773.64</v>
      </c>
      <c r="G207" s="32">
        <v>1773.18</v>
      </c>
      <c r="H207" s="32">
        <v>1770.01</v>
      </c>
      <c r="I207" s="32">
        <v>1781.96</v>
      </c>
      <c r="J207" s="32">
        <v>1767.71</v>
      </c>
      <c r="K207" s="32">
        <v>1803.47</v>
      </c>
      <c r="L207" s="32">
        <v>1799.23</v>
      </c>
      <c r="M207" s="32">
        <v>1799.21</v>
      </c>
      <c r="N207" s="32">
        <v>1801.38</v>
      </c>
      <c r="O207" s="32">
        <v>1805.13</v>
      </c>
      <c r="P207" s="32">
        <v>1801.16</v>
      </c>
      <c r="Q207" s="32">
        <v>1797.37</v>
      </c>
      <c r="R207" s="32">
        <v>1795.02</v>
      </c>
      <c r="S207" s="32">
        <v>1795.32</v>
      </c>
      <c r="T207" s="32">
        <v>1794.72</v>
      </c>
      <c r="U207" s="32">
        <v>1795.92</v>
      </c>
      <c r="V207" s="32">
        <v>1800.02</v>
      </c>
      <c r="W207" s="32">
        <v>1804.18</v>
      </c>
      <c r="X207" s="32">
        <v>1806.78</v>
      </c>
      <c r="Y207" s="32">
        <v>1800.88</v>
      </c>
      <c r="Z207" s="32">
        <v>1775.34</v>
      </c>
    </row>
    <row r="208" spans="2:26" x14ac:dyDescent="0.25">
      <c r="B208" s="31">
        <f t="shared" si="4"/>
        <v>43836</v>
      </c>
      <c r="C208" s="32">
        <v>1789.39</v>
      </c>
      <c r="D208" s="32">
        <v>1781.98</v>
      </c>
      <c r="E208" s="32">
        <v>1776.08</v>
      </c>
      <c r="F208" s="32">
        <v>1774.12</v>
      </c>
      <c r="G208" s="32">
        <v>1788.49</v>
      </c>
      <c r="H208" s="32">
        <v>1778.15</v>
      </c>
      <c r="I208" s="32">
        <v>1774.16</v>
      </c>
      <c r="J208" s="32">
        <v>1781.02</v>
      </c>
      <c r="K208" s="32">
        <v>1790.24</v>
      </c>
      <c r="L208" s="32">
        <v>1803.21</v>
      </c>
      <c r="M208" s="32">
        <v>1808.19</v>
      </c>
      <c r="N208" s="32">
        <v>1807.8</v>
      </c>
      <c r="O208" s="32">
        <v>1814.09</v>
      </c>
      <c r="P208" s="32">
        <v>1816.42</v>
      </c>
      <c r="Q208" s="32">
        <v>1816.61</v>
      </c>
      <c r="R208" s="32">
        <v>1817.67</v>
      </c>
      <c r="S208" s="32">
        <v>1819.76</v>
      </c>
      <c r="T208" s="32">
        <v>1820.6</v>
      </c>
      <c r="U208" s="32">
        <v>1819.32</v>
      </c>
      <c r="V208" s="32">
        <v>1823.32</v>
      </c>
      <c r="W208" s="32">
        <v>1825.02</v>
      </c>
      <c r="X208" s="32">
        <v>1817.52</v>
      </c>
      <c r="Y208" s="32">
        <v>1805.27</v>
      </c>
      <c r="Z208" s="32">
        <v>1785.7</v>
      </c>
    </row>
    <row r="209" spans="2:26" x14ac:dyDescent="0.25">
      <c r="B209" s="31">
        <f t="shared" si="4"/>
        <v>43837</v>
      </c>
      <c r="C209" s="32">
        <v>1786.86</v>
      </c>
      <c r="D209" s="32">
        <v>1784.05</v>
      </c>
      <c r="E209" s="32">
        <v>1778.17</v>
      </c>
      <c r="F209" s="32">
        <v>1775.43</v>
      </c>
      <c r="G209" s="32">
        <v>1791.26</v>
      </c>
      <c r="H209" s="32">
        <v>1779.55</v>
      </c>
      <c r="I209" s="32">
        <v>1774.77</v>
      </c>
      <c r="J209" s="32">
        <v>1778.14</v>
      </c>
      <c r="K209" s="32">
        <v>1782.41</v>
      </c>
      <c r="L209" s="32">
        <v>1790.72</v>
      </c>
      <c r="M209" s="32">
        <v>1790.33</v>
      </c>
      <c r="N209" s="32">
        <v>1789.85</v>
      </c>
      <c r="O209" s="32">
        <v>1797.74</v>
      </c>
      <c r="P209" s="32">
        <v>1799.02</v>
      </c>
      <c r="Q209" s="32">
        <v>1797.02</v>
      </c>
      <c r="R209" s="32">
        <v>1796.31</v>
      </c>
      <c r="S209" s="32">
        <v>1798.02</v>
      </c>
      <c r="T209" s="32">
        <v>1800.29</v>
      </c>
      <c r="U209" s="32">
        <v>1799.69</v>
      </c>
      <c r="V209" s="32">
        <v>1802.11</v>
      </c>
      <c r="W209" s="32">
        <v>1805.85</v>
      </c>
      <c r="X209" s="32">
        <v>1810.23</v>
      </c>
      <c r="Y209" s="32">
        <v>1800.73</v>
      </c>
      <c r="Z209" s="32">
        <v>1787.08</v>
      </c>
    </row>
    <row r="210" spans="2:26" x14ac:dyDescent="0.25">
      <c r="B210" s="31">
        <f t="shared" si="4"/>
        <v>43838</v>
      </c>
      <c r="C210" s="32">
        <v>1792.33</v>
      </c>
      <c r="D210" s="32">
        <v>1791.24</v>
      </c>
      <c r="E210" s="32">
        <v>1783.43</v>
      </c>
      <c r="F210" s="32">
        <v>1784.48</v>
      </c>
      <c r="G210" s="32">
        <v>1771.09</v>
      </c>
      <c r="H210" s="32">
        <v>1769.73</v>
      </c>
      <c r="I210" s="32">
        <v>1770.29</v>
      </c>
      <c r="J210" s="32">
        <v>1770.54</v>
      </c>
      <c r="K210" s="32">
        <v>1769.46</v>
      </c>
      <c r="L210" s="32">
        <v>1792.88</v>
      </c>
      <c r="M210" s="32">
        <v>1799.96</v>
      </c>
      <c r="N210" s="32">
        <v>1801.97</v>
      </c>
      <c r="O210" s="32">
        <v>1803.76</v>
      </c>
      <c r="P210" s="32">
        <v>1804.46</v>
      </c>
      <c r="Q210" s="32">
        <v>1804.76</v>
      </c>
      <c r="R210" s="32">
        <v>1802.19</v>
      </c>
      <c r="S210" s="32">
        <v>1803.67</v>
      </c>
      <c r="T210" s="32">
        <v>1804.59</v>
      </c>
      <c r="U210" s="32">
        <v>1805.04</v>
      </c>
      <c r="V210" s="32">
        <v>1802.17</v>
      </c>
      <c r="W210" s="32">
        <v>1805.25</v>
      </c>
      <c r="X210" s="32">
        <v>1803.2</v>
      </c>
      <c r="Y210" s="32">
        <v>1786.47</v>
      </c>
      <c r="Z210" s="32">
        <v>1786.57</v>
      </c>
    </row>
    <row r="211" spans="2:26" x14ac:dyDescent="0.25">
      <c r="B211" s="31">
        <f t="shared" si="4"/>
        <v>43839</v>
      </c>
      <c r="C211" s="32">
        <v>1772.1</v>
      </c>
      <c r="D211" s="32">
        <v>1772.55</v>
      </c>
      <c r="E211" s="32">
        <v>1763.81</v>
      </c>
      <c r="F211" s="32">
        <v>1764.37</v>
      </c>
      <c r="G211" s="32">
        <v>1766.15</v>
      </c>
      <c r="H211" s="32">
        <v>1771.29</v>
      </c>
      <c r="I211" s="32">
        <v>1794.34</v>
      </c>
      <c r="J211" s="32">
        <v>1799.18</v>
      </c>
      <c r="K211" s="32">
        <v>1790.8</v>
      </c>
      <c r="L211" s="32">
        <v>1789.78</v>
      </c>
      <c r="M211" s="32">
        <v>1793.4</v>
      </c>
      <c r="N211" s="32">
        <v>1792.95</v>
      </c>
      <c r="O211" s="32">
        <v>1791.44</v>
      </c>
      <c r="P211" s="32">
        <v>1789.41</v>
      </c>
      <c r="Q211" s="32">
        <v>1791.3</v>
      </c>
      <c r="R211" s="32">
        <v>1790.87</v>
      </c>
      <c r="S211" s="32">
        <v>1791.11</v>
      </c>
      <c r="T211" s="32">
        <v>1793.67</v>
      </c>
      <c r="U211" s="32">
        <v>1798.83</v>
      </c>
      <c r="V211" s="32">
        <v>1797.63</v>
      </c>
      <c r="W211" s="32">
        <v>1797.66</v>
      </c>
      <c r="X211" s="32">
        <v>1804.95</v>
      </c>
      <c r="Y211" s="32">
        <v>1794.69</v>
      </c>
      <c r="Z211" s="32">
        <v>1757.05</v>
      </c>
    </row>
    <row r="212" spans="2:26" x14ac:dyDescent="0.25">
      <c r="B212" s="31">
        <f t="shared" si="4"/>
        <v>43840</v>
      </c>
      <c r="C212" s="32">
        <v>1785.94</v>
      </c>
      <c r="D212" s="32">
        <v>1773.16</v>
      </c>
      <c r="E212" s="32">
        <v>1762.93</v>
      </c>
      <c r="F212" s="32">
        <v>1765.2</v>
      </c>
      <c r="G212" s="32">
        <v>1766.12</v>
      </c>
      <c r="H212" s="32">
        <v>1777.28</v>
      </c>
      <c r="I212" s="32">
        <v>1791.7</v>
      </c>
      <c r="J212" s="32">
        <v>1794.16</v>
      </c>
      <c r="K212" s="32">
        <v>1793.07</v>
      </c>
      <c r="L212" s="32">
        <v>1798.14</v>
      </c>
      <c r="M212" s="32">
        <v>1802.29</v>
      </c>
      <c r="N212" s="32">
        <v>1801.27</v>
      </c>
      <c r="O212" s="32">
        <v>1803.51</v>
      </c>
      <c r="P212" s="32">
        <v>1802.72</v>
      </c>
      <c r="Q212" s="32">
        <v>1802.79</v>
      </c>
      <c r="R212" s="32">
        <v>1797.3</v>
      </c>
      <c r="S212" s="32">
        <v>1800.93</v>
      </c>
      <c r="T212" s="32">
        <v>1801.03</v>
      </c>
      <c r="U212" s="32">
        <v>1800.04</v>
      </c>
      <c r="V212" s="32">
        <v>1799.6</v>
      </c>
      <c r="W212" s="32">
        <v>1795.67</v>
      </c>
      <c r="X212" s="32">
        <v>1803.8</v>
      </c>
      <c r="Y212" s="32">
        <v>1792.14</v>
      </c>
      <c r="Z212" s="32">
        <v>1771.01</v>
      </c>
    </row>
    <row r="213" spans="2:26" x14ac:dyDescent="0.25">
      <c r="B213" s="31">
        <f t="shared" si="4"/>
        <v>43841</v>
      </c>
      <c r="C213" s="32">
        <v>1781.53</v>
      </c>
      <c r="D213" s="32">
        <v>1763.03</v>
      </c>
      <c r="E213" s="32">
        <v>1758.52</v>
      </c>
      <c r="F213" s="32">
        <v>1744.74</v>
      </c>
      <c r="G213" s="32">
        <v>1746.25</v>
      </c>
      <c r="H213" s="32">
        <v>1760.89</v>
      </c>
      <c r="I213" s="32">
        <v>1766.89</v>
      </c>
      <c r="J213" s="32">
        <v>1773.69</v>
      </c>
      <c r="K213" s="32">
        <v>1797.68</v>
      </c>
      <c r="L213" s="32">
        <v>1816.48</v>
      </c>
      <c r="M213" s="32">
        <v>1820.87</v>
      </c>
      <c r="N213" s="32">
        <v>1822.95</v>
      </c>
      <c r="O213" s="32">
        <v>1821.24</v>
      </c>
      <c r="P213" s="32">
        <v>1820.06</v>
      </c>
      <c r="Q213" s="32">
        <v>1820.77</v>
      </c>
      <c r="R213" s="32">
        <v>1817.74</v>
      </c>
      <c r="S213" s="32">
        <v>1822.52</v>
      </c>
      <c r="T213" s="32">
        <v>1824.39</v>
      </c>
      <c r="U213" s="32">
        <v>1823.38</v>
      </c>
      <c r="V213" s="32">
        <v>1820.56</v>
      </c>
      <c r="W213" s="32">
        <v>1822.69</v>
      </c>
      <c r="X213" s="32">
        <v>1815.1</v>
      </c>
      <c r="Y213" s="32">
        <v>1793.36</v>
      </c>
      <c r="Z213" s="32">
        <v>1772.15</v>
      </c>
    </row>
    <row r="214" spans="2:26" x14ac:dyDescent="0.25">
      <c r="B214" s="31">
        <f t="shared" si="4"/>
        <v>43842</v>
      </c>
      <c r="C214" s="32">
        <v>1770.73</v>
      </c>
      <c r="D214" s="32">
        <v>1765.87</v>
      </c>
      <c r="E214" s="32">
        <v>1759.57</v>
      </c>
      <c r="F214" s="32">
        <v>1749.45</v>
      </c>
      <c r="G214" s="32">
        <v>1751.36</v>
      </c>
      <c r="H214" s="32">
        <v>1754.48</v>
      </c>
      <c r="I214" s="32">
        <v>1786.35</v>
      </c>
      <c r="J214" s="32">
        <v>1793.56</v>
      </c>
      <c r="K214" s="32">
        <v>1791.59</v>
      </c>
      <c r="L214" s="32">
        <v>1815.91</v>
      </c>
      <c r="M214" s="32">
        <v>1816.74</v>
      </c>
      <c r="N214" s="32">
        <v>1820.14</v>
      </c>
      <c r="O214" s="32">
        <v>1821.91</v>
      </c>
      <c r="P214" s="32">
        <v>1820.05</v>
      </c>
      <c r="Q214" s="32">
        <v>1820.28</v>
      </c>
      <c r="R214" s="32">
        <v>1814.77</v>
      </c>
      <c r="S214" s="32">
        <v>1817.58</v>
      </c>
      <c r="T214" s="32">
        <v>1822.16</v>
      </c>
      <c r="U214" s="32">
        <v>1815.65</v>
      </c>
      <c r="V214" s="32">
        <v>1814.72</v>
      </c>
      <c r="W214" s="32">
        <v>1819.08</v>
      </c>
      <c r="X214" s="32">
        <v>1812.23</v>
      </c>
      <c r="Y214" s="32">
        <v>1798.99</v>
      </c>
      <c r="Z214" s="32">
        <v>1772.56</v>
      </c>
    </row>
    <row r="215" spans="2:26" x14ac:dyDescent="0.25">
      <c r="B215" s="31">
        <f t="shared" si="4"/>
        <v>43843</v>
      </c>
      <c r="C215" s="32">
        <v>1760.09</v>
      </c>
      <c r="D215" s="32">
        <v>1753.34</v>
      </c>
      <c r="E215" s="32">
        <v>1751.92</v>
      </c>
      <c r="F215" s="32">
        <v>1745.19</v>
      </c>
      <c r="G215" s="32">
        <v>1747.73</v>
      </c>
      <c r="H215" s="32">
        <v>1757.82</v>
      </c>
      <c r="I215" s="32">
        <v>1775.86</v>
      </c>
      <c r="J215" s="32">
        <v>1808.01</v>
      </c>
      <c r="K215" s="32">
        <v>1809.47</v>
      </c>
      <c r="L215" s="32">
        <v>1819.6</v>
      </c>
      <c r="M215" s="32">
        <v>1828.06</v>
      </c>
      <c r="N215" s="32">
        <v>1824.56</v>
      </c>
      <c r="O215" s="32">
        <v>1823.14</v>
      </c>
      <c r="P215" s="32">
        <v>1822.75</v>
      </c>
      <c r="Q215" s="32">
        <v>1821.21</v>
      </c>
      <c r="R215" s="32">
        <v>1815.98</v>
      </c>
      <c r="S215" s="32">
        <v>1819.75</v>
      </c>
      <c r="T215" s="32">
        <v>1818.92</v>
      </c>
      <c r="U215" s="32">
        <v>1816.1</v>
      </c>
      <c r="V215" s="32">
        <v>1811.93</v>
      </c>
      <c r="W215" s="32">
        <v>1803.42</v>
      </c>
      <c r="X215" s="32">
        <v>1792.44</v>
      </c>
      <c r="Y215" s="32">
        <v>1776.31</v>
      </c>
      <c r="Z215" s="32">
        <v>1764.02</v>
      </c>
    </row>
    <row r="216" spans="2:26" x14ac:dyDescent="0.25">
      <c r="B216" s="31">
        <f t="shared" si="4"/>
        <v>43844</v>
      </c>
      <c r="C216" s="32">
        <v>1754.05</v>
      </c>
      <c r="D216" s="32">
        <v>1744.79</v>
      </c>
      <c r="E216" s="32">
        <v>1748.29</v>
      </c>
      <c r="F216" s="32">
        <v>1744.67</v>
      </c>
      <c r="G216" s="32">
        <v>1753.04</v>
      </c>
      <c r="H216" s="32">
        <v>1742.14</v>
      </c>
      <c r="I216" s="32">
        <v>1769.88</v>
      </c>
      <c r="J216" s="32">
        <v>1787.47</v>
      </c>
      <c r="K216" s="32">
        <v>1782.99</v>
      </c>
      <c r="L216" s="32">
        <v>1777.33</v>
      </c>
      <c r="M216" s="32">
        <v>1779.25</v>
      </c>
      <c r="N216" s="32">
        <v>1778.88</v>
      </c>
      <c r="O216" s="32">
        <v>1781.67</v>
      </c>
      <c r="P216" s="32">
        <v>1782.3</v>
      </c>
      <c r="Q216" s="32">
        <v>1780.11</v>
      </c>
      <c r="R216" s="32">
        <v>1774.35</v>
      </c>
      <c r="S216" s="32">
        <v>1780.16</v>
      </c>
      <c r="T216" s="32">
        <v>1777.92</v>
      </c>
      <c r="U216" s="32">
        <v>1781.95</v>
      </c>
      <c r="V216" s="32">
        <v>1780.3</v>
      </c>
      <c r="W216" s="32">
        <v>1783.59</v>
      </c>
      <c r="X216" s="32">
        <v>1787.19</v>
      </c>
      <c r="Y216" s="32">
        <v>1784.07</v>
      </c>
      <c r="Z216" s="32">
        <v>1772.09</v>
      </c>
    </row>
    <row r="217" spans="2:26" x14ac:dyDescent="0.25">
      <c r="B217" s="31">
        <f t="shared" si="4"/>
        <v>43845</v>
      </c>
      <c r="C217" s="32">
        <v>1785.48</v>
      </c>
      <c r="D217" s="32">
        <v>1771.34</v>
      </c>
      <c r="E217" s="32">
        <v>1769.04</v>
      </c>
      <c r="F217" s="32">
        <v>1753.17</v>
      </c>
      <c r="G217" s="32">
        <v>1757.87</v>
      </c>
      <c r="H217" s="32">
        <v>1765.88</v>
      </c>
      <c r="I217" s="32">
        <v>1782.2</v>
      </c>
      <c r="J217" s="32">
        <v>1776.5</v>
      </c>
      <c r="K217" s="32">
        <v>1792.86</v>
      </c>
      <c r="L217" s="32">
        <v>1806.88</v>
      </c>
      <c r="M217" s="32">
        <v>1810.01</v>
      </c>
      <c r="N217" s="32">
        <v>1810.02</v>
      </c>
      <c r="O217" s="32">
        <v>1805.65</v>
      </c>
      <c r="P217" s="32">
        <v>1805.99</v>
      </c>
      <c r="Q217" s="32">
        <v>1805.13</v>
      </c>
      <c r="R217" s="32">
        <v>1804.93</v>
      </c>
      <c r="S217" s="32">
        <v>1805.64</v>
      </c>
      <c r="T217" s="32">
        <v>1796.93</v>
      </c>
      <c r="U217" s="32">
        <v>1790.18</v>
      </c>
      <c r="V217" s="32">
        <v>1787.88</v>
      </c>
      <c r="W217" s="32">
        <v>1786.04</v>
      </c>
      <c r="X217" s="32">
        <v>1789.83</v>
      </c>
      <c r="Y217" s="32">
        <v>1779.52</v>
      </c>
      <c r="Z217" s="32">
        <v>1780.82</v>
      </c>
    </row>
    <row r="218" spans="2:26" x14ac:dyDescent="0.25">
      <c r="B218" s="31">
        <f t="shared" si="4"/>
        <v>43846</v>
      </c>
      <c r="C218" s="32">
        <v>1786.3</v>
      </c>
      <c r="D218" s="32">
        <v>1770.26</v>
      </c>
      <c r="E218" s="32">
        <v>1777.26</v>
      </c>
      <c r="F218" s="32">
        <v>1770.88</v>
      </c>
      <c r="G218" s="32">
        <v>1780.33</v>
      </c>
      <c r="H218" s="32">
        <v>1767.01</v>
      </c>
      <c r="I218" s="32">
        <v>1783.43</v>
      </c>
      <c r="J218" s="32">
        <v>1792.5</v>
      </c>
      <c r="K218" s="32">
        <v>1812.03</v>
      </c>
      <c r="L218" s="32">
        <v>1813.98</v>
      </c>
      <c r="M218" s="32">
        <v>1818.06</v>
      </c>
      <c r="N218" s="32">
        <v>1817.99</v>
      </c>
      <c r="O218" s="32">
        <v>1815.36</v>
      </c>
      <c r="P218" s="32">
        <v>1817.06</v>
      </c>
      <c r="Q218" s="32">
        <v>1818.29</v>
      </c>
      <c r="R218" s="32">
        <v>1815.7</v>
      </c>
      <c r="S218" s="32">
        <v>1819.72</v>
      </c>
      <c r="T218" s="32">
        <v>1821</v>
      </c>
      <c r="U218" s="32">
        <v>1818.08</v>
      </c>
      <c r="V218" s="32">
        <v>1818.9</v>
      </c>
      <c r="W218" s="32">
        <v>1815.52</v>
      </c>
      <c r="X218" s="32">
        <v>1807.52</v>
      </c>
      <c r="Y218" s="32">
        <v>1787.37</v>
      </c>
      <c r="Z218" s="32">
        <v>1774.09</v>
      </c>
    </row>
    <row r="219" spans="2:26" x14ac:dyDescent="0.25">
      <c r="B219" s="31">
        <f t="shared" si="4"/>
        <v>43847</v>
      </c>
      <c r="C219" s="32">
        <v>1776.25</v>
      </c>
      <c r="D219" s="32">
        <v>1779.3</v>
      </c>
      <c r="E219" s="32">
        <v>1780.33</v>
      </c>
      <c r="F219" s="32">
        <v>1770.6</v>
      </c>
      <c r="G219" s="32">
        <v>1772.16</v>
      </c>
      <c r="H219" s="32">
        <v>1771.98</v>
      </c>
      <c r="I219" s="32">
        <v>1779.31</v>
      </c>
      <c r="J219" s="32">
        <v>1816.65</v>
      </c>
      <c r="K219" s="32">
        <v>1824.03</v>
      </c>
      <c r="L219" s="32">
        <v>1828.06</v>
      </c>
      <c r="M219" s="32">
        <v>1830.01</v>
      </c>
      <c r="N219" s="32">
        <v>1832.13</v>
      </c>
      <c r="O219" s="32">
        <v>1830.65</v>
      </c>
      <c r="P219" s="32">
        <v>1830.75</v>
      </c>
      <c r="Q219" s="32">
        <v>1829.04</v>
      </c>
      <c r="R219" s="32">
        <v>1826.35</v>
      </c>
      <c r="S219" s="32">
        <v>1830.33</v>
      </c>
      <c r="T219" s="32">
        <v>1828.39</v>
      </c>
      <c r="U219" s="32">
        <v>1828.22</v>
      </c>
      <c r="V219" s="32">
        <v>1828.13</v>
      </c>
      <c r="W219" s="32">
        <v>1824.38</v>
      </c>
      <c r="X219" s="32">
        <v>1828.73</v>
      </c>
      <c r="Y219" s="32">
        <v>1815.6</v>
      </c>
      <c r="Z219" s="32">
        <v>1790.47</v>
      </c>
    </row>
    <row r="220" spans="2:26" x14ac:dyDescent="0.25">
      <c r="B220" s="31">
        <f t="shared" si="4"/>
        <v>43848</v>
      </c>
      <c r="C220" s="32">
        <v>1817.95</v>
      </c>
      <c r="D220" s="32">
        <v>1810.85</v>
      </c>
      <c r="E220" s="32">
        <v>1809.74</v>
      </c>
      <c r="F220" s="32">
        <v>1802.74</v>
      </c>
      <c r="G220" s="32">
        <v>1794.51</v>
      </c>
      <c r="H220" s="32">
        <v>1784.62</v>
      </c>
      <c r="I220" s="32">
        <v>1825.85</v>
      </c>
      <c r="J220" s="32">
        <v>1833.1</v>
      </c>
      <c r="K220" s="32">
        <v>1838.73</v>
      </c>
      <c r="L220" s="32">
        <v>1843.66</v>
      </c>
      <c r="M220" s="32">
        <v>1839.55</v>
      </c>
      <c r="N220" s="32">
        <v>1841.74</v>
      </c>
      <c r="O220" s="32">
        <v>1841.7</v>
      </c>
      <c r="P220" s="32">
        <v>1841.07</v>
      </c>
      <c r="Q220" s="32">
        <v>1839.78</v>
      </c>
      <c r="R220" s="32">
        <v>1838.02</v>
      </c>
      <c r="S220" s="32">
        <v>1842.09</v>
      </c>
      <c r="T220" s="32">
        <v>1848.65</v>
      </c>
      <c r="U220" s="32">
        <v>1843.97</v>
      </c>
      <c r="V220" s="32">
        <v>1841.39</v>
      </c>
      <c r="W220" s="32">
        <v>1843.42</v>
      </c>
      <c r="X220" s="32">
        <v>1840.86</v>
      </c>
      <c r="Y220" s="32">
        <v>1826.03</v>
      </c>
      <c r="Z220" s="32">
        <v>1812.82</v>
      </c>
    </row>
    <row r="221" spans="2:26" x14ac:dyDescent="0.25">
      <c r="B221" s="31">
        <f t="shared" si="4"/>
        <v>43849</v>
      </c>
      <c r="C221" s="32">
        <v>1807.23</v>
      </c>
      <c r="D221" s="32">
        <v>1795.65</v>
      </c>
      <c r="E221" s="32">
        <v>1782.35</v>
      </c>
      <c r="F221" s="32">
        <v>1802.31</v>
      </c>
      <c r="G221" s="32">
        <v>1789.28</v>
      </c>
      <c r="H221" s="32">
        <v>1761.59</v>
      </c>
      <c r="I221" s="32">
        <v>1821.59</v>
      </c>
      <c r="J221" s="32">
        <v>1825.31</v>
      </c>
      <c r="K221" s="32">
        <v>1799.2</v>
      </c>
      <c r="L221" s="32">
        <v>1812.9</v>
      </c>
      <c r="M221" s="32">
        <v>1821.6</v>
      </c>
      <c r="N221" s="32">
        <v>1831.41</v>
      </c>
      <c r="O221" s="32">
        <v>1836.46</v>
      </c>
      <c r="P221" s="32">
        <v>1828.07</v>
      </c>
      <c r="Q221" s="32">
        <v>1834.54</v>
      </c>
      <c r="R221" s="32">
        <v>1826.5</v>
      </c>
      <c r="S221" s="32">
        <v>1832.03</v>
      </c>
      <c r="T221" s="32">
        <v>1834.98</v>
      </c>
      <c r="U221" s="32">
        <v>1835</v>
      </c>
      <c r="V221" s="32">
        <v>1831.87</v>
      </c>
      <c r="W221" s="32">
        <v>1831.14</v>
      </c>
      <c r="X221" s="32">
        <v>1812.37</v>
      </c>
      <c r="Y221" s="32">
        <v>1778.05</v>
      </c>
      <c r="Z221" s="32">
        <v>1798.71</v>
      </c>
    </row>
    <row r="222" spans="2:26" x14ac:dyDescent="0.25">
      <c r="B222" s="31">
        <f t="shared" si="4"/>
        <v>43850</v>
      </c>
      <c r="C222" s="32">
        <v>1815.35</v>
      </c>
      <c r="D222" s="32">
        <v>1801.24</v>
      </c>
      <c r="E222" s="32">
        <v>1806.92</v>
      </c>
      <c r="F222" s="32">
        <v>1804.52</v>
      </c>
      <c r="G222" s="32">
        <v>1811.99</v>
      </c>
      <c r="H222" s="32">
        <v>1794.56</v>
      </c>
      <c r="I222" s="32">
        <v>1805.85</v>
      </c>
      <c r="J222" s="32">
        <v>1835.04</v>
      </c>
      <c r="K222" s="32">
        <v>1832.13</v>
      </c>
      <c r="L222" s="32">
        <v>1833.48</v>
      </c>
      <c r="M222" s="32">
        <v>1838.92</v>
      </c>
      <c r="N222" s="32">
        <v>1836.72</v>
      </c>
      <c r="O222" s="32">
        <v>1839.29</v>
      </c>
      <c r="P222" s="32">
        <v>1838.43</v>
      </c>
      <c r="Q222" s="32">
        <v>1825.32</v>
      </c>
      <c r="R222" s="32">
        <v>1818.04</v>
      </c>
      <c r="S222" s="32">
        <v>1821.05</v>
      </c>
      <c r="T222" s="32">
        <v>1818.82</v>
      </c>
      <c r="U222" s="32">
        <v>1819.17</v>
      </c>
      <c r="V222" s="32">
        <v>1823.25</v>
      </c>
      <c r="W222" s="32">
        <v>1816.37</v>
      </c>
      <c r="X222" s="32">
        <v>1813.95</v>
      </c>
      <c r="Y222" s="32">
        <v>1801.21</v>
      </c>
      <c r="Z222" s="32">
        <v>1804.02</v>
      </c>
    </row>
    <row r="223" spans="2:26" x14ac:dyDescent="0.25">
      <c r="B223" s="31">
        <f t="shared" si="4"/>
        <v>43851</v>
      </c>
      <c r="C223" s="32">
        <v>1768.05</v>
      </c>
      <c r="D223" s="32">
        <v>1775.55</v>
      </c>
      <c r="E223" s="32">
        <v>1777.74</v>
      </c>
      <c r="F223" s="32">
        <v>1780.69</v>
      </c>
      <c r="G223" s="32">
        <v>1781.59</v>
      </c>
      <c r="H223" s="32">
        <v>1765.3</v>
      </c>
      <c r="I223" s="32">
        <v>1781.49</v>
      </c>
      <c r="J223" s="32">
        <v>1806.96</v>
      </c>
      <c r="K223" s="32">
        <v>1813.74</v>
      </c>
      <c r="L223" s="32">
        <v>1819.44</v>
      </c>
      <c r="M223" s="32">
        <v>1819.61</v>
      </c>
      <c r="N223" s="32">
        <v>1819.61</v>
      </c>
      <c r="O223" s="32">
        <v>1815.99</v>
      </c>
      <c r="P223" s="32">
        <v>1819.5</v>
      </c>
      <c r="Q223" s="32">
        <v>1819.73</v>
      </c>
      <c r="R223" s="32">
        <v>1813.97</v>
      </c>
      <c r="S223" s="32">
        <v>1815.7</v>
      </c>
      <c r="T223" s="32">
        <v>1818.89</v>
      </c>
      <c r="U223" s="32">
        <v>1817.31</v>
      </c>
      <c r="V223" s="32">
        <v>1815.67</v>
      </c>
      <c r="W223" s="32">
        <v>1809.27</v>
      </c>
      <c r="X223" s="32">
        <v>1802.76</v>
      </c>
      <c r="Y223" s="32">
        <v>1795.24</v>
      </c>
      <c r="Z223" s="32">
        <v>1791.49</v>
      </c>
    </row>
    <row r="224" spans="2:26" x14ac:dyDescent="0.25">
      <c r="B224" s="31">
        <f t="shared" si="4"/>
        <v>43852</v>
      </c>
      <c r="C224" s="32">
        <v>1798.76</v>
      </c>
      <c r="D224" s="32">
        <v>1802.11</v>
      </c>
      <c r="E224" s="32">
        <v>1799.22</v>
      </c>
      <c r="F224" s="32">
        <v>1784.81</v>
      </c>
      <c r="G224" s="32">
        <v>1786.55</v>
      </c>
      <c r="H224" s="32">
        <v>1808.14</v>
      </c>
      <c r="I224" s="32">
        <v>1783.94</v>
      </c>
      <c r="J224" s="32">
        <v>1797.2</v>
      </c>
      <c r="K224" s="32">
        <v>1793.63</v>
      </c>
      <c r="L224" s="32">
        <v>1792.67</v>
      </c>
      <c r="M224" s="32">
        <v>1787.06</v>
      </c>
      <c r="N224" s="32">
        <v>1791.14</v>
      </c>
      <c r="O224" s="32">
        <v>1794.1</v>
      </c>
      <c r="P224" s="32">
        <v>1791.7</v>
      </c>
      <c r="Q224" s="32">
        <v>1798.52</v>
      </c>
      <c r="R224" s="32">
        <v>1794.91</v>
      </c>
      <c r="S224" s="32">
        <v>1794.89</v>
      </c>
      <c r="T224" s="32">
        <v>1801.18</v>
      </c>
      <c r="U224" s="32">
        <v>1802.87</v>
      </c>
      <c r="V224" s="32">
        <v>1806.05</v>
      </c>
      <c r="W224" s="32">
        <v>1804.89</v>
      </c>
      <c r="X224" s="32">
        <v>1809.71</v>
      </c>
      <c r="Y224" s="32">
        <v>1797.81</v>
      </c>
      <c r="Z224" s="32">
        <v>1795.72</v>
      </c>
    </row>
    <row r="225" spans="2:26" x14ac:dyDescent="0.25">
      <c r="B225" s="31">
        <f t="shared" si="4"/>
        <v>43853</v>
      </c>
      <c r="C225" s="32">
        <v>1804.81</v>
      </c>
      <c r="D225" s="32">
        <v>1805.69</v>
      </c>
      <c r="E225" s="32">
        <v>1801.71</v>
      </c>
      <c r="F225" s="32">
        <v>1787.88</v>
      </c>
      <c r="G225" s="32">
        <v>1791.56</v>
      </c>
      <c r="H225" s="32">
        <v>1806.92</v>
      </c>
      <c r="I225" s="32">
        <v>1791.99</v>
      </c>
      <c r="J225" s="32">
        <v>1809.6</v>
      </c>
      <c r="K225" s="32">
        <v>1815.87</v>
      </c>
      <c r="L225" s="32">
        <v>1816.67</v>
      </c>
      <c r="M225" s="32">
        <v>1814.6</v>
      </c>
      <c r="N225" s="32">
        <v>1819.74</v>
      </c>
      <c r="O225" s="32">
        <v>1819.43</v>
      </c>
      <c r="P225" s="32">
        <v>1819.42</v>
      </c>
      <c r="Q225" s="32">
        <v>1818.31</v>
      </c>
      <c r="R225" s="32">
        <v>1816.13</v>
      </c>
      <c r="S225" s="32">
        <v>1818.26</v>
      </c>
      <c r="T225" s="32">
        <v>1821.02</v>
      </c>
      <c r="U225" s="32">
        <v>1822</v>
      </c>
      <c r="V225" s="32">
        <v>1822.79</v>
      </c>
      <c r="W225" s="32">
        <v>1823.97</v>
      </c>
      <c r="X225" s="32">
        <v>1819.05</v>
      </c>
      <c r="Y225" s="32">
        <v>1808.71</v>
      </c>
      <c r="Z225" s="32">
        <v>1794.09</v>
      </c>
    </row>
    <row r="226" spans="2:26" ht="15" customHeight="1" x14ac:dyDescent="0.25">
      <c r="B226" s="31">
        <f t="shared" si="4"/>
        <v>43854</v>
      </c>
      <c r="C226" s="32">
        <v>1803.08</v>
      </c>
      <c r="D226" s="32">
        <v>1804.24</v>
      </c>
      <c r="E226" s="32">
        <v>1793.38</v>
      </c>
      <c r="F226" s="32">
        <v>1788.74</v>
      </c>
      <c r="G226" s="32">
        <v>1808.43</v>
      </c>
      <c r="H226" s="32">
        <v>1807.89</v>
      </c>
      <c r="I226" s="32">
        <v>1805.37</v>
      </c>
      <c r="J226" s="32">
        <v>1827.69</v>
      </c>
      <c r="K226" s="32">
        <v>1816.97</v>
      </c>
      <c r="L226" s="32">
        <v>1812.98</v>
      </c>
      <c r="M226" s="32">
        <v>1811.59</v>
      </c>
      <c r="N226" s="32">
        <v>1818.18</v>
      </c>
      <c r="O226" s="32">
        <v>1819</v>
      </c>
      <c r="P226" s="32">
        <v>1818.05</v>
      </c>
      <c r="Q226" s="32">
        <v>1816.57</v>
      </c>
      <c r="R226" s="32">
        <v>1810.3</v>
      </c>
      <c r="S226" s="32">
        <v>1811.82</v>
      </c>
      <c r="T226" s="32">
        <v>1817.16</v>
      </c>
      <c r="U226" s="32">
        <v>1815.83</v>
      </c>
      <c r="V226" s="32">
        <v>1818.82</v>
      </c>
      <c r="W226" s="32">
        <v>1810.76</v>
      </c>
      <c r="X226" s="32">
        <v>1817.06</v>
      </c>
      <c r="Y226" s="32">
        <v>1807.85</v>
      </c>
      <c r="Z226" s="32">
        <v>1785.35</v>
      </c>
    </row>
    <row r="227" spans="2:26" x14ac:dyDescent="0.25">
      <c r="B227" s="31">
        <f t="shared" si="4"/>
        <v>43855</v>
      </c>
      <c r="C227" s="32">
        <v>1808.51</v>
      </c>
      <c r="D227" s="32">
        <v>1796.75</v>
      </c>
      <c r="E227" s="32">
        <v>1792.4</v>
      </c>
      <c r="F227" s="32">
        <v>1785.85</v>
      </c>
      <c r="G227" s="32">
        <v>1790.01</v>
      </c>
      <c r="H227" s="32">
        <v>1796.91</v>
      </c>
      <c r="I227" s="32">
        <v>1832.43</v>
      </c>
      <c r="J227" s="32">
        <v>1804.95</v>
      </c>
      <c r="K227" s="32">
        <v>1797.09</v>
      </c>
      <c r="L227" s="32">
        <v>1801.4</v>
      </c>
      <c r="M227" s="32">
        <v>1798.68</v>
      </c>
      <c r="N227" s="32">
        <v>1804.46</v>
      </c>
      <c r="O227" s="32">
        <v>1807.04</v>
      </c>
      <c r="P227" s="32">
        <v>1821.63</v>
      </c>
      <c r="Q227" s="32">
        <v>1814.02</v>
      </c>
      <c r="R227" s="32">
        <v>1814.75</v>
      </c>
      <c r="S227" s="32">
        <v>1811.75</v>
      </c>
      <c r="T227" s="32">
        <v>1808.43</v>
      </c>
      <c r="U227" s="32">
        <v>1806.59</v>
      </c>
      <c r="V227" s="32">
        <v>1804.75</v>
      </c>
      <c r="W227" s="32">
        <v>1812.15</v>
      </c>
      <c r="X227" s="32">
        <v>1784.39</v>
      </c>
      <c r="Y227" s="32">
        <v>1780.34</v>
      </c>
      <c r="Z227" s="32">
        <v>1799.86</v>
      </c>
    </row>
    <row r="228" spans="2:26" x14ac:dyDescent="0.25">
      <c r="B228" s="31">
        <f t="shared" si="4"/>
        <v>43856</v>
      </c>
      <c r="C228" s="32">
        <v>1777.75</v>
      </c>
      <c r="D228" s="32">
        <v>1773.12</v>
      </c>
      <c r="E228" s="32">
        <v>1768.16</v>
      </c>
      <c r="F228" s="32">
        <v>1763.01</v>
      </c>
      <c r="G228" s="32">
        <v>1773.19</v>
      </c>
      <c r="H228" s="32">
        <v>1774.36</v>
      </c>
      <c r="I228" s="32">
        <v>1839.2</v>
      </c>
      <c r="J228" s="32">
        <v>1780.59</v>
      </c>
      <c r="K228" s="32">
        <v>1791.21</v>
      </c>
      <c r="L228" s="32">
        <v>1794.65</v>
      </c>
      <c r="M228" s="32">
        <v>1811.7</v>
      </c>
      <c r="N228" s="32">
        <v>1819.91</v>
      </c>
      <c r="O228" s="32">
        <v>1823.07</v>
      </c>
      <c r="P228" s="32">
        <v>1822.93</v>
      </c>
      <c r="Q228" s="32">
        <v>1823.02</v>
      </c>
      <c r="R228" s="32">
        <v>1822.34</v>
      </c>
      <c r="S228" s="32">
        <v>1826.93</v>
      </c>
      <c r="T228" s="32">
        <v>1829.69</v>
      </c>
      <c r="U228" s="32">
        <v>1824.85</v>
      </c>
      <c r="V228" s="32">
        <v>1817.23</v>
      </c>
      <c r="W228" s="32">
        <v>1821.68</v>
      </c>
      <c r="X228" s="32">
        <v>1811.36</v>
      </c>
      <c r="Y228" s="32">
        <v>1774.21</v>
      </c>
      <c r="Z228" s="32">
        <v>1778.78</v>
      </c>
    </row>
    <row r="229" spans="2:26" x14ac:dyDescent="0.25">
      <c r="B229" s="31">
        <f t="shared" si="4"/>
        <v>43857</v>
      </c>
      <c r="C229" s="32">
        <v>1769.43</v>
      </c>
      <c r="D229" s="32">
        <v>1772.64</v>
      </c>
      <c r="E229" s="32">
        <v>1765.86</v>
      </c>
      <c r="F229" s="32">
        <v>1759.74</v>
      </c>
      <c r="G229" s="32">
        <v>1768.61</v>
      </c>
      <c r="H229" s="32">
        <v>1774.92</v>
      </c>
      <c r="I229" s="32">
        <v>1775.79</v>
      </c>
      <c r="J229" s="32">
        <v>1818.5</v>
      </c>
      <c r="K229" s="32">
        <v>1816.6</v>
      </c>
      <c r="L229" s="32">
        <v>1807.81</v>
      </c>
      <c r="M229" s="32">
        <v>1805.79</v>
      </c>
      <c r="N229" s="32">
        <v>1808.85</v>
      </c>
      <c r="O229" s="32">
        <v>1812.1</v>
      </c>
      <c r="P229" s="32">
        <v>1808.24</v>
      </c>
      <c r="Q229" s="32">
        <v>1808.48</v>
      </c>
      <c r="R229" s="32">
        <v>1805.21</v>
      </c>
      <c r="S229" s="32">
        <v>1805.12</v>
      </c>
      <c r="T229" s="32">
        <v>1803.98</v>
      </c>
      <c r="U229" s="32">
        <v>1807.59</v>
      </c>
      <c r="V229" s="32">
        <v>1811.93</v>
      </c>
      <c r="W229" s="32">
        <v>1810.19</v>
      </c>
      <c r="X229" s="32">
        <v>1802.53</v>
      </c>
      <c r="Y229" s="32">
        <v>1770.06</v>
      </c>
      <c r="Z229" s="32">
        <v>1774.33</v>
      </c>
    </row>
    <row r="230" spans="2:26" x14ac:dyDescent="0.25">
      <c r="B230" s="31">
        <f t="shared" si="4"/>
        <v>43858</v>
      </c>
      <c r="C230" s="32">
        <v>1774.76</v>
      </c>
      <c r="D230" s="32">
        <v>1770.71</v>
      </c>
      <c r="E230" s="32">
        <v>1769.85</v>
      </c>
      <c r="F230" s="32">
        <v>1766.68</v>
      </c>
      <c r="G230" s="32">
        <v>1771.02</v>
      </c>
      <c r="H230" s="32">
        <v>1770.92</v>
      </c>
      <c r="I230" s="32">
        <v>1778.54</v>
      </c>
      <c r="J230" s="32">
        <v>1817.49</v>
      </c>
      <c r="K230" s="32">
        <v>1804.2</v>
      </c>
      <c r="L230" s="32">
        <v>1799.83</v>
      </c>
      <c r="M230" s="32">
        <v>1798.3</v>
      </c>
      <c r="N230" s="32">
        <v>1805.46</v>
      </c>
      <c r="O230" s="32">
        <v>1806.76</v>
      </c>
      <c r="P230" s="32">
        <v>1804.75</v>
      </c>
      <c r="Q230" s="32">
        <v>1805.39</v>
      </c>
      <c r="R230" s="32">
        <v>1794.31</v>
      </c>
      <c r="S230" s="32">
        <v>1804.06</v>
      </c>
      <c r="T230" s="32">
        <v>1804.5</v>
      </c>
      <c r="U230" s="32">
        <v>1805.88</v>
      </c>
      <c r="V230" s="32">
        <v>1808.22</v>
      </c>
      <c r="W230" s="32">
        <v>1806.57</v>
      </c>
      <c r="X230" s="32">
        <v>1817.73</v>
      </c>
      <c r="Y230" s="32">
        <v>1784.81</v>
      </c>
      <c r="Z230" s="32">
        <v>1758.2</v>
      </c>
    </row>
    <row r="231" spans="2:26" x14ac:dyDescent="0.25">
      <c r="B231" s="31">
        <f t="shared" si="4"/>
        <v>43859</v>
      </c>
      <c r="C231" s="32">
        <v>1777.67</v>
      </c>
      <c r="D231" s="32">
        <v>1773.67</v>
      </c>
      <c r="E231" s="32">
        <v>1781.92</v>
      </c>
      <c r="F231" s="32">
        <v>1780.02</v>
      </c>
      <c r="G231" s="32">
        <v>1774.97</v>
      </c>
      <c r="H231" s="32">
        <v>1784.22</v>
      </c>
      <c r="I231" s="32">
        <v>1785.78</v>
      </c>
      <c r="J231" s="32">
        <v>1809.78</v>
      </c>
      <c r="K231" s="32">
        <v>1798.71</v>
      </c>
      <c r="L231" s="32">
        <v>1798.63</v>
      </c>
      <c r="M231" s="32">
        <v>1801.62</v>
      </c>
      <c r="N231" s="32">
        <v>1802.58</v>
      </c>
      <c r="O231" s="32">
        <v>1801.78</v>
      </c>
      <c r="P231" s="32">
        <v>1799.91</v>
      </c>
      <c r="Q231" s="32">
        <v>1798.24</v>
      </c>
      <c r="R231" s="32">
        <v>1797.71</v>
      </c>
      <c r="S231" s="32">
        <v>1799.44</v>
      </c>
      <c r="T231" s="32">
        <v>1801.31</v>
      </c>
      <c r="U231" s="32">
        <v>1801.19</v>
      </c>
      <c r="V231" s="32">
        <v>1808.19</v>
      </c>
      <c r="W231" s="32">
        <v>1800.37</v>
      </c>
      <c r="X231" s="32">
        <v>1809.2</v>
      </c>
      <c r="Y231" s="32">
        <v>1804.75</v>
      </c>
      <c r="Z231" s="32">
        <v>1786.79</v>
      </c>
    </row>
    <row r="232" spans="2:26" x14ac:dyDescent="0.25">
      <c r="B232" s="31">
        <f t="shared" si="4"/>
        <v>43860</v>
      </c>
      <c r="C232" s="32">
        <v>1774.09</v>
      </c>
      <c r="D232" s="32">
        <v>1774.18</v>
      </c>
      <c r="E232" s="32">
        <v>1769.48</v>
      </c>
      <c r="F232" s="32">
        <v>1764.44</v>
      </c>
      <c r="G232" s="32">
        <v>1766.68</v>
      </c>
      <c r="H232" s="32">
        <v>1770.94</v>
      </c>
      <c r="I232" s="32">
        <v>1777.29</v>
      </c>
      <c r="J232" s="32">
        <v>1791.98</v>
      </c>
      <c r="K232" s="32">
        <v>1792.22</v>
      </c>
      <c r="L232" s="32">
        <v>1799.06</v>
      </c>
      <c r="M232" s="32">
        <v>1803.55</v>
      </c>
      <c r="N232" s="32">
        <v>1803.7</v>
      </c>
      <c r="O232" s="32">
        <v>1799.02</v>
      </c>
      <c r="P232" s="32">
        <v>1797.63</v>
      </c>
      <c r="Q232" s="32">
        <v>1796.3</v>
      </c>
      <c r="R232" s="32">
        <v>1790.87</v>
      </c>
      <c r="S232" s="32">
        <v>1792.74</v>
      </c>
      <c r="T232" s="32">
        <v>1794.5</v>
      </c>
      <c r="U232" s="32">
        <v>1794.37</v>
      </c>
      <c r="V232" s="32">
        <v>1802.74</v>
      </c>
      <c r="W232" s="32">
        <v>1799.87</v>
      </c>
      <c r="X232" s="32">
        <v>1797.65</v>
      </c>
      <c r="Y232" s="32">
        <v>1794.4</v>
      </c>
      <c r="Z232" s="32">
        <v>1781.67</v>
      </c>
    </row>
    <row r="233" spans="2:26" x14ac:dyDescent="0.25">
      <c r="B233" s="31">
        <f t="shared" si="4"/>
        <v>43861</v>
      </c>
      <c r="C233" s="32">
        <v>1772.7</v>
      </c>
      <c r="D233" s="32">
        <v>1763.66</v>
      </c>
      <c r="E233" s="32">
        <v>1757.94</v>
      </c>
      <c r="F233" s="32">
        <v>1760.16</v>
      </c>
      <c r="G233" s="32">
        <v>1774.2</v>
      </c>
      <c r="H233" s="32">
        <v>1777.91</v>
      </c>
      <c r="I233" s="32">
        <v>1776.88</v>
      </c>
      <c r="J233" s="32">
        <v>1794.85</v>
      </c>
      <c r="K233" s="32">
        <v>1787.05</v>
      </c>
      <c r="L233" s="32">
        <v>1786.43</v>
      </c>
      <c r="M233" s="32">
        <v>1800.33</v>
      </c>
      <c r="N233" s="32">
        <v>1802.54</v>
      </c>
      <c r="O233" s="32">
        <v>1795.96</v>
      </c>
      <c r="P233" s="32">
        <v>1794.28</v>
      </c>
      <c r="Q233" s="32">
        <v>1790.76</v>
      </c>
      <c r="R233" s="32">
        <v>1784.12</v>
      </c>
      <c r="S233" s="32">
        <v>1783.45</v>
      </c>
      <c r="T233" s="32">
        <v>1786.84</v>
      </c>
      <c r="U233" s="32">
        <v>1787.99</v>
      </c>
      <c r="V233" s="32">
        <v>1800.24</v>
      </c>
      <c r="W233" s="32">
        <v>1792.14</v>
      </c>
      <c r="X233" s="32">
        <v>1795.49</v>
      </c>
      <c r="Y233" s="32">
        <v>1794.11</v>
      </c>
      <c r="Z233" s="32">
        <v>1784.61</v>
      </c>
    </row>
    <row r="234" spans="2:26" x14ac:dyDescent="0.2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2:26" ht="15" customHeight="1" x14ac:dyDescent="0.25">
      <c r="B235" s="42" t="s">
        <v>58</v>
      </c>
      <c r="C235" s="70" t="s">
        <v>59</v>
      </c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3"/>
    </row>
    <row r="236" spans="2:26" x14ac:dyDescent="0.25">
      <c r="B236" s="62" t="s">
        <v>53</v>
      </c>
      <c r="C236" s="28">
        <v>0</v>
      </c>
      <c r="D236" s="28">
        <v>4.1666666666666664E-2</v>
      </c>
      <c r="E236" s="28">
        <v>8.3333333333333329E-2</v>
      </c>
      <c r="F236" s="28">
        <v>0.125</v>
      </c>
      <c r="G236" s="28">
        <v>0.16666666666666666</v>
      </c>
      <c r="H236" s="28">
        <v>0.20833333333333334</v>
      </c>
      <c r="I236" s="28">
        <v>0.25</v>
      </c>
      <c r="J236" s="28">
        <v>0.29166666666666669</v>
      </c>
      <c r="K236" s="28">
        <v>0.33333333333333331</v>
      </c>
      <c r="L236" s="28">
        <v>0.375</v>
      </c>
      <c r="M236" s="28">
        <v>0.41666666666666669</v>
      </c>
      <c r="N236" s="28">
        <v>0.45833333333333331</v>
      </c>
      <c r="O236" s="28">
        <v>0.5</v>
      </c>
      <c r="P236" s="28">
        <v>0.54166666666666663</v>
      </c>
      <c r="Q236" s="28">
        <v>0.58333333333333337</v>
      </c>
      <c r="R236" s="28">
        <v>0.625</v>
      </c>
      <c r="S236" s="28">
        <v>0.66666666666666663</v>
      </c>
      <c r="T236" s="28">
        <v>0.70833333333333337</v>
      </c>
      <c r="U236" s="28">
        <v>0.75</v>
      </c>
      <c r="V236" s="28">
        <v>0.79166666666666663</v>
      </c>
      <c r="W236" s="28">
        <v>0.83333333333333337</v>
      </c>
      <c r="X236" s="28">
        <v>0.875</v>
      </c>
      <c r="Y236" s="28">
        <v>0.91666666666666663</v>
      </c>
      <c r="Z236" s="28">
        <v>0.95833333333333337</v>
      </c>
    </row>
    <row r="237" spans="2:26" x14ac:dyDescent="0.25">
      <c r="B237" s="62"/>
      <c r="C237" s="29" t="s">
        <v>54</v>
      </c>
      <c r="D237" s="29" t="s">
        <v>54</v>
      </c>
      <c r="E237" s="29" t="s">
        <v>54</v>
      </c>
      <c r="F237" s="29" t="s">
        <v>54</v>
      </c>
      <c r="G237" s="29" t="s">
        <v>54</v>
      </c>
      <c r="H237" s="29" t="s">
        <v>54</v>
      </c>
      <c r="I237" s="29" t="s">
        <v>54</v>
      </c>
      <c r="J237" s="29" t="s">
        <v>54</v>
      </c>
      <c r="K237" s="29" t="s">
        <v>54</v>
      </c>
      <c r="L237" s="29" t="s">
        <v>54</v>
      </c>
      <c r="M237" s="29" t="s">
        <v>54</v>
      </c>
      <c r="N237" s="29" t="s">
        <v>54</v>
      </c>
      <c r="O237" s="29" t="s">
        <v>54</v>
      </c>
      <c r="P237" s="29" t="s">
        <v>54</v>
      </c>
      <c r="Q237" s="29" t="s">
        <v>54</v>
      </c>
      <c r="R237" s="29" t="s">
        <v>54</v>
      </c>
      <c r="S237" s="29" t="s">
        <v>54</v>
      </c>
      <c r="T237" s="29" t="s">
        <v>54</v>
      </c>
      <c r="U237" s="29" t="s">
        <v>54</v>
      </c>
      <c r="V237" s="29" t="s">
        <v>54</v>
      </c>
      <c r="W237" s="29" t="s">
        <v>54</v>
      </c>
      <c r="X237" s="29" t="s">
        <v>54</v>
      </c>
      <c r="Y237" s="29" t="s">
        <v>54</v>
      </c>
      <c r="Z237" s="29" t="s">
        <v>55</v>
      </c>
    </row>
    <row r="238" spans="2:26" x14ac:dyDescent="0.25">
      <c r="B238" s="62"/>
      <c r="C238" s="30">
        <v>4.1666666666666664E-2</v>
      </c>
      <c r="D238" s="30">
        <v>8.3333333333333329E-2</v>
      </c>
      <c r="E238" s="30">
        <v>0.125</v>
      </c>
      <c r="F238" s="30">
        <v>0.16666666666666666</v>
      </c>
      <c r="G238" s="30">
        <v>0.20833333333333334</v>
      </c>
      <c r="H238" s="30">
        <v>0.25</v>
      </c>
      <c r="I238" s="30">
        <v>0.29166666666666669</v>
      </c>
      <c r="J238" s="30">
        <v>0.33333333333333331</v>
      </c>
      <c r="K238" s="30">
        <v>0.375</v>
      </c>
      <c r="L238" s="30">
        <v>0.41666666666666669</v>
      </c>
      <c r="M238" s="30">
        <v>0.45833333333333331</v>
      </c>
      <c r="N238" s="30">
        <v>0.5</v>
      </c>
      <c r="O238" s="30">
        <v>0.54166666666666663</v>
      </c>
      <c r="P238" s="30">
        <v>0.58333333333333337</v>
      </c>
      <c r="Q238" s="30">
        <v>0.625</v>
      </c>
      <c r="R238" s="30">
        <v>0.66666666666666663</v>
      </c>
      <c r="S238" s="30">
        <v>0.70833333333333337</v>
      </c>
      <c r="T238" s="30">
        <v>0.75</v>
      </c>
      <c r="U238" s="30">
        <v>0.79166666666666663</v>
      </c>
      <c r="V238" s="30">
        <v>0.83333333333333337</v>
      </c>
      <c r="W238" s="30">
        <v>0.875</v>
      </c>
      <c r="X238" s="30">
        <v>0.91666666666666663</v>
      </c>
      <c r="Y238" s="30">
        <v>0.95833333333333337</v>
      </c>
      <c r="Z238" s="30">
        <v>0</v>
      </c>
    </row>
    <row r="239" spans="2:26" x14ac:dyDescent="0.25">
      <c r="B239" s="31">
        <f>IF(B10=0,"",B10)</f>
        <v>43831</v>
      </c>
      <c r="C239" s="32">
        <v>2026.05</v>
      </c>
      <c r="D239" s="32">
        <v>2032.31</v>
      </c>
      <c r="E239" s="32">
        <v>2030.08</v>
      </c>
      <c r="F239" s="32">
        <v>2018.53</v>
      </c>
      <c r="G239" s="32">
        <v>2016.43</v>
      </c>
      <c r="H239" s="32">
        <v>2013.24</v>
      </c>
      <c r="I239" s="32">
        <v>2021.76</v>
      </c>
      <c r="J239" s="32">
        <v>2011.92</v>
      </c>
      <c r="K239" s="32">
        <v>2034.63</v>
      </c>
      <c r="L239" s="32">
        <v>2032.96</v>
      </c>
      <c r="M239" s="32">
        <v>2027.76</v>
      </c>
      <c r="N239" s="32">
        <v>2029.13</v>
      </c>
      <c r="O239" s="32">
        <v>2037.03</v>
      </c>
      <c r="P239" s="32">
        <v>2032.52</v>
      </c>
      <c r="Q239" s="32">
        <v>2039.25</v>
      </c>
      <c r="R239" s="32">
        <v>2032.24</v>
      </c>
      <c r="S239" s="32">
        <v>2032.09</v>
      </c>
      <c r="T239" s="32">
        <v>2039.72</v>
      </c>
      <c r="U239" s="32">
        <v>2037.5</v>
      </c>
      <c r="V239" s="32">
        <v>2036.27</v>
      </c>
      <c r="W239" s="32">
        <v>2039.54</v>
      </c>
      <c r="X239" s="32">
        <v>2033.53</v>
      </c>
      <c r="Y239" s="32">
        <v>2029.49</v>
      </c>
      <c r="Z239" s="32">
        <v>2021.89</v>
      </c>
    </row>
    <row r="240" spans="2:26" x14ac:dyDescent="0.25">
      <c r="B240" s="31">
        <f t="shared" ref="B240:B269" si="5">IF(B11=0,"",B11)</f>
        <v>43832</v>
      </c>
      <c r="C240" s="32">
        <v>2043.76</v>
      </c>
      <c r="D240" s="32">
        <v>2028.99</v>
      </c>
      <c r="E240" s="32">
        <v>2039.14</v>
      </c>
      <c r="F240" s="32">
        <v>2023.35</v>
      </c>
      <c r="G240" s="32">
        <v>2028.19</v>
      </c>
      <c r="H240" s="32">
        <v>2021.9</v>
      </c>
      <c r="I240" s="32">
        <v>2021.73</v>
      </c>
      <c r="J240" s="32">
        <v>2029.68</v>
      </c>
      <c r="K240" s="32">
        <v>2037.36</v>
      </c>
      <c r="L240" s="32">
        <v>2064.3000000000002</v>
      </c>
      <c r="M240" s="32">
        <v>2069.98</v>
      </c>
      <c r="N240" s="32">
        <v>2064.89</v>
      </c>
      <c r="O240" s="32">
        <v>2067.52</v>
      </c>
      <c r="P240" s="32">
        <v>2073.0700000000002</v>
      </c>
      <c r="Q240" s="32">
        <v>2070.77</v>
      </c>
      <c r="R240" s="32">
        <v>2079.73</v>
      </c>
      <c r="S240" s="32">
        <v>2066.4</v>
      </c>
      <c r="T240" s="32">
        <v>2068.7600000000002</v>
      </c>
      <c r="U240" s="32">
        <v>2067.4</v>
      </c>
      <c r="V240" s="32">
        <v>2059.6</v>
      </c>
      <c r="W240" s="32">
        <v>2063.94</v>
      </c>
      <c r="X240" s="32">
        <v>2072.63</v>
      </c>
      <c r="Y240" s="32">
        <v>2057.02</v>
      </c>
      <c r="Z240" s="32">
        <v>2035.36</v>
      </c>
    </row>
    <row r="241" spans="2:26" x14ac:dyDescent="0.25">
      <c r="B241" s="31">
        <f t="shared" si="5"/>
        <v>43833</v>
      </c>
      <c r="C241" s="32">
        <v>2048.54</v>
      </c>
      <c r="D241" s="32">
        <v>2041.23</v>
      </c>
      <c r="E241" s="32">
        <v>2029.23</v>
      </c>
      <c r="F241" s="32">
        <v>2023.96</v>
      </c>
      <c r="G241" s="32">
        <v>2026.91</v>
      </c>
      <c r="H241" s="32">
        <v>2028.86</v>
      </c>
      <c r="I241" s="32">
        <v>2024.74</v>
      </c>
      <c r="J241" s="32">
        <v>2036.92</v>
      </c>
      <c r="K241" s="32">
        <v>2033.74</v>
      </c>
      <c r="L241" s="32">
        <v>2044.23</v>
      </c>
      <c r="M241" s="32">
        <v>2038.85</v>
      </c>
      <c r="N241" s="32">
        <v>2049.66</v>
      </c>
      <c r="O241" s="32">
        <v>2050.54</v>
      </c>
      <c r="P241" s="32">
        <v>2056.09</v>
      </c>
      <c r="Q241" s="32">
        <v>2055.54</v>
      </c>
      <c r="R241" s="32">
        <v>2054.8200000000002</v>
      </c>
      <c r="S241" s="32">
        <v>2055.5100000000002</v>
      </c>
      <c r="T241" s="32">
        <v>2059.39</v>
      </c>
      <c r="U241" s="32">
        <v>2057.42</v>
      </c>
      <c r="V241" s="32">
        <v>2059.09</v>
      </c>
      <c r="W241" s="32">
        <v>2055.81</v>
      </c>
      <c r="X241" s="32">
        <v>2059.15</v>
      </c>
      <c r="Y241" s="32">
        <v>2034.87</v>
      </c>
      <c r="Z241" s="32">
        <v>2034.1</v>
      </c>
    </row>
    <row r="242" spans="2:26" x14ac:dyDescent="0.25">
      <c r="B242" s="31">
        <f t="shared" si="5"/>
        <v>43834</v>
      </c>
      <c r="C242" s="32">
        <v>2041.07</v>
      </c>
      <c r="D242" s="32">
        <v>2031.91</v>
      </c>
      <c r="E242" s="32">
        <v>2026.24</v>
      </c>
      <c r="F242" s="32">
        <v>2023.59</v>
      </c>
      <c r="G242" s="32">
        <v>2024.31</v>
      </c>
      <c r="H242" s="32">
        <v>2020.05</v>
      </c>
      <c r="I242" s="32">
        <v>2019.51</v>
      </c>
      <c r="J242" s="32">
        <v>2023.97</v>
      </c>
      <c r="K242" s="32">
        <v>2046.23</v>
      </c>
      <c r="L242" s="32">
        <v>2055.5</v>
      </c>
      <c r="M242" s="32">
        <v>2052.5500000000002</v>
      </c>
      <c r="N242" s="32">
        <v>2053.15</v>
      </c>
      <c r="O242" s="32">
        <v>2053.9</v>
      </c>
      <c r="P242" s="32">
        <v>2052.2600000000002</v>
      </c>
      <c r="Q242" s="32">
        <v>2051.6</v>
      </c>
      <c r="R242" s="32">
        <v>2049.08</v>
      </c>
      <c r="S242" s="32">
        <v>2051.5500000000002</v>
      </c>
      <c r="T242" s="32">
        <v>2056.4699999999998</v>
      </c>
      <c r="U242" s="32">
        <v>2053.85</v>
      </c>
      <c r="V242" s="32">
        <v>2053.6</v>
      </c>
      <c r="W242" s="32">
        <v>2057.84</v>
      </c>
      <c r="X242" s="32">
        <v>2062.9899999999998</v>
      </c>
      <c r="Y242" s="32">
        <v>2058.58</v>
      </c>
      <c r="Z242" s="32">
        <v>2031.74</v>
      </c>
    </row>
    <row r="243" spans="2:26" x14ac:dyDescent="0.25">
      <c r="B243" s="31">
        <f t="shared" si="5"/>
        <v>43835</v>
      </c>
      <c r="C243" s="32">
        <v>2032.62</v>
      </c>
      <c r="D243" s="32">
        <v>2040.47</v>
      </c>
      <c r="E243" s="32">
        <v>2032.64</v>
      </c>
      <c r="F243" s="32">
        <v>2026.41</v>
      </c>
      <c r="G243" s="32">
        <v>2025.95</v>
      </c>
      <c r="H243" s="32">
        <v>2022.78</v>
      </c>
      <c r="I243" s="32">
        <v>2034.73</v>
      </c>
      <c r="J243" s="32">
        <v>2020.48</v>
      </c>
      <c r="K243" s="32">
        <v>2056.2399999999998</v>
      </c>
      <c r="L243" s="32">
        <v>2052</v>
      </c>
      <c r="M243" s="32">
        <v>2051.98</v>
      </c>
      <c r="N243" s="32">
        <v>2054.15</v>
      </c>
      <c r="O243" s="32">
        <v>2057.9</v>
      </c>
      <c r="P243" s="32">
        <v>2053.9299999999998</v>
      </c>
      <c r="Q243" s="32">
        <v>2050.14</v>
      </c>
      <c r="R243" s="32">
        <v>2047.79</v>
      </c>
      <c r="S243" s="32">
        <v>2048.09</v>
      </c>
      <c r="T243" s="32">
        <v>2047.49</v>
      </c>
      <c r="U243" s="32">
        <v>2048.69</v>
      </c>
      <c r="V243" s="32">
        <v>2052.79</v>
      </c>
      <c r="W243" s="32">
        <v>2056.9499999999998</v>
      </c>
      <c r="X243" s="32">
        <v>2059.5500000000002</v>
      </c>
      <c r="Y243" s="32">
        <v>2053.65</v>
      </c>
      <c r="Z243" s="32">
        <v>2028.11</v>
      </c>
    </row>
    <row r="244" spans="2:26" x14ac:dyDescent="0.25">
      <c r="B244" s="31">
        <f t="shared" si="5"/>
        <v>43836</v>
      </c>
      <c r="C244" s="32">
        <v>2042.16</v>
      </c>
      <c r="D244" s="32">
        <v>2034.75</v>
      </c>
      <c r="E244" s="32">
        <v>2028.85</v>
      </c>
      <c r="F244" s="32">
        <v>2026.89</v>
      </c>
      <c r="G244" s="32">
        <v>2041.26</v>
      </c>
      <c r="H244" s="32">
        <v>2030.92</v>
      </c>
      <c r="I244" s="32">
        <v>2026.93</v>
      </c>
      <c r="J244" s="32">
        <v>2033.79</v>
      </c>
      <c r="K244" s="32">
        <v>2043.01</v>
      </c>
      <c r="L244" s="32">
        <v>2055.98</v>
      </c>
      <c r="M244" s="32">
        <v>2060.96</v>
      </c>
      <c r="N244" s="32">
        <v>2060.5700000000002</v>
      </c>
      <c r="O244" s="32">
        <v>2066.86</v>
      </c>
      <c r="P244" s="32">
        <v>2069.19</v>
      </c>
      <c r="Q244" s="32">
        <v>2069.38</v>
      </c>
      <c r="R244" s="32">
        <v>2070.44</v>
      </c>
      <c r="S244" s="32">
        <v>2072.5300000000002</v>
      </c>
      <c r="T244" s="32">
        <v>2073.37</v>
      </c>
      <c r="U244" s="32">
        <v>2072.09</v>
      </c>
      <c r="V244" s="32">
        <v>2076.09</v>
      </c>
      <c r="W244" s="32">
        <v>2077.79</v>
      </c>
      <c r="X244" s="32">
        <v>2070.29</v>
      </c>
      <c r="Y244" s="32">
        <v>2058.04</v>
      </c>
      <c r="Z244" s="32">
        <v>2038.47</v>
      </c>
    </row>
    <row r="245" spans="2:26" x14ac:dyDescent="0.25">
      <c r="B245" s="31">
        <f t="shared" si="5"/>
        <v>43837</v>
      </c>
      <c r="C245" s="32">
        <v>2039.63</v>
      </c>
      <c r="D245" s="32">
        <v>2036.82</v>
      </c>
      <c r="E245" s="32">
        <v>2030.94</v>
      </c>
      <c r="F245" s="32">
        <v>2028.2</v>
      </c>
      <c r="G245" s="32">
        <v>2044.03</v>
      </c>
      <c r="H245" s="32">
        <v>2032.32</v>
      </c>
      <c r="I245" s="32">
        <v>2027.54</v>
      </c>
      <c r="J245" s="32">
        <v>2030.91</v>
      </c>
      <c r="K245" s="32">
        <v>2035.18</v>
      </c>
      <c r="L245" s="32">
        <v>2043.49</v>
      </c>
      <c r="M245" s="32">
        <v>2043.1</v>
      </c>
      <c r="N245" s="32">
        <v>2042.62</v>
      </c>
      <c r="O245" s="32">
        <v>2050.5100000000002</v>
      </c>
      <c r="P245" s="32">
        <v>2051.79</v>
      </c>
      <c r="Q245" s="32">
        <v>2049.79</v>
      </c>
      <c r="R245" s="32">
        <v>2049.08</v>
      </c>
      <c r="S245" s="32">
        <v>2050.79</v>
      </c>
      <c r="T245" s="32">
        <v>2053.06</v>
      </c>
      <c r="U245" s="32">
        <v>2052.46</v>
      </c>
      <c r="V245" s="32">
        <v>2054.88</v>
      </c>
      <c r="W245" s="32">
        <v>2058.62</v>
      </c>
      <c r="X245" s="32">
        <v>2063</v>
      </c>
      <c r="Y245" s="32">
        <v>2053.5</v>
      </c>
      <c r="Z245" s="32">
        <v>2039.85</v>
      </c>
    </row>
    <row r="246" spans="2:26" x14ac:dyDescent="0.25">
      <c r="B246" s="31">
        <f t="shared" si="5"/>
        <v>43838</v>
      </c>
      <c r="C246" s="32">
        <v>2045.1</v>
      </c>
      <c r="D246" s="32">
        <v>2044.01</v>
      </c>
      <c r="E246" s="32">
        <v>2036.2</v>
      </c>
      <c r="F246" s="32">
        <v>2037.25</v>
      </c>
      <c r="G246" s="32">
        <v>2023.86</v>
      </c>
      <c r="H246" s="32">
        <v>2022.5</v>
      </c>
      <c r="I246" s="32">
        <v>2023.06</v>
      </c>
      <c r="J246" s="32">
        <v>2023.31</v>
      </c>
      <c r="K246" s="32">
        <v>2022.23</v>
      </c>
      <c r="L246" s="32">
        <v>2045.65</v>
      </c>
      <c r="M246" s="32">
        <v>2052.73</v>
      </c>
      <c r="N246" s="32">
        <v>2054.7399999999998</v>
      </c>
      <c r="O246" s="32">
        <v>2056.5300000000002</v>
      </c>
      <c r="P246" s="32">
        <v>2057.23</v>
      </c>
      <c r="Q246" s="32">
        <v>2057.5300000000002</v>
      </c>
      <c r="R246" s="32">
        <v>2054.96</v>
      </c>
      <c r="S246" s="32">
        <v>2056.44</v>
      </c>
      <c r="T246" s="32">
        <v>2057.36</v>
      </c>
      <c r="U246" s="32">
        <v>2057.81</v>
      </c>
      <c r="V246" s="32">
        <v>2054.94</v>
      </c>
      <c r="W246" s="32">
        <v>2058.02</v>
      </c>
      <c r="X246" s="32">
        <v>2055.9699999999998</v>
      </c>
      <c r="Y246" s="32">
        <v>2039.24</v>
      </c>
      <c r="Z246" s="32">
        <v>2039.34</v>
      </c>
    </row>
    <row r="247" spans="2:26" x14ac:dyDescent="0.25">
      <c r="B247" s="31">
        <f t="shared" si="5"/>
        <v>43839</v>
      </c>
      <c r="C247" s="32">
        <v>2024.87</v>
      </c>
      <c r="D247" s="32">
        <v>2025.32</v>
      </c>
      <c r="E247" s="32">
        <v>2016.58</v>
      </c>
      <c r="F247" s="32">
        <v>2017.14</v>
      </c>
      <c r="G247" s="32">
        <v>2018.92</v>
      </c>
      <c r="H247" s="32">
        <v>2024.06</v>
      </c>
      <c r="I247" s="32">
        <v>2047.11</v>
      </c>
      <c r="J247" s="32">
        <v>2051.9499999999998</v>
      </c>
      <c r="K247" s="32">
        <v>2043.57</v>
      </c>
      <c r="L247" s="32">
        <v>2042.55</v>
      </c>
      <c r="M247" s="32">
        <v>2046.17</v>
      </c>
      <c r="N247" s="32">
        <v>2045.72</v>
      </c>
      <c r="O247" s="32">
        <v>2044.21</v>
      </c>
      <c r="P247" s="32">
        <v>2042.18</v>
      </c>
      <c r="Q247" s="32">
        <v>2044.07</v>
      </c>
      <c r="R247" s="32">
        <v>2043.64</v>
      </c>
      <c r="S247" s="32">
        <v>2043.88</v>
      </c>
      <c r="T247" s="32">
        <v>2046.44</v>
      </c>
      <c r="U247" s="32">
        <v>2051.6</v>
      </c>
      <c r="V247" s="32">
        <v>2050.4</v>
      </c>
      <c r="W247" s="32">
        <v>2050.4299999999998</v>
      </c>
      <c r="X247" s="32">
        <v>2057.7199999999998</v>
      </c>
      <c r="Y247" s="32">
        <v>2047.46</v>
      </c>
      <c r="Z247" s="32">
        <v>2009.82</v>
      </c>
    </row>
    <row r="248" spans="2:26" x14ac:dyDescent="0.25">
      <c r="B248" s="31">
        <f t="shared" si="5"/>
        <v>43840</v>
      </c>
      <c r="C248" s="32">
        <v>2038.71</v>
      </c>
      <c r="D248" s="32">
        <v>2025.93</v>
      </c>
      <c r="E248" s="32">
        <v>2015.7</v>
      </c>
      <c r="F248" s="32">
        <v>2017.97</v>
      </c>
      <c r="G248" s="32">
        <v>2018.89</v>
      </c>
      <c r="H248" s="32">
        <v>2030.05</v>
      </c>
      <c r="I248" s="32">
        <v>2044.47</v>
      </c>
      <c r="J248" s="32">
        <v>2046.93</v>
      </c>
      <c r="K248" s="32">
        <v>2045.84</v>
      </c>
      <c r="L248" s="32">
        <v>2050.91</v>
      </c>
      <c r="M248" s="32">
        <v>2055.06</v>
      </c>
      <c r="N248" s="32">
        <v>2054.04</v>
      </c>
      <c r="O248" s="32">
        <v>2056.2800000000002</v>
      </c>
      <c r="P248" s="32">
        <v>2055.4899999999998</v>
      </c>
      <c r="Q248" s="32">
        <v>2055.56</v>
      </c>
      <c r="R248" s="32">
        <v>2050.0700000000002</v>
      </c>
      <c r="S248" s="32">
        <v>2053.6999999999998</v>
      </c>
      <c r="T248" s="32">
        <v>2053.8000000000002</v>
      </c>
      <c r="U248" s="32">
        <v>2052.81</v>
      </c>
      <c r="V248" s="32">
        <v>2052.37</v>
      </c>
      <c r="W248" s="32">
        <v>2048.44</v>
      </c>
      <c r="X248" s="32">
        <v>2056.5700000000002</v>
      </c>
      <c r="Y248" s="32">
        <v>2044.91</v>
      </c>
      <c r="Z248" s="32">
        <v>2023.78</v>
      </c>
    </row>
    <row r="249" spans="2:26" x14ac:dyDescent="0.25">
      <c r="B249" s="31">
        <f t="shared" si="5"/>
        <v>43841</v>
      </c>
      <c r="C249" s="32">
        <v>2034.3</v>
      </c>
      <c r="D249" s="32">
        <v>2015.8</v>
      </c>
      <c r="E249" s="32">
        <v>2011.29</v>
      </c>
      <c r="F249" s="32">
        <v>1997.51</v>
      </c>
      <c r="G249" s="32">
        <v>1999.02</v>
      </c>
      <c r="H249" s="32">
        <v>2013.66</v>
      </c>
      <c r="I249" s="32">
        <v>2019.66</v>
      </c>
      <c r="J249" s="32">
        <v>2026.46</v>
      </c>
      <c r="K249" s="32">
        <v>2050.4499999999998</v>
      </c>
      <c r="L249" s="32">
        <v>2069.25</v>
      </c>
      <c r="M249" s="32">
        <v>2073.64</v>
      </c>
      <c r="N249" s="32">
        <v>2075.7199999999998</v>
      </c>
      <c r="O249" s="32">
        <v>2074.0100000000002</v>
      </c>
      <c r="P249" s="32">
        <v>2072.83</v>
      </c>
      <c r="Q249" s="32">
        <v>2073.54</v>
      </c>
      <c r="R249" s="32">
        <v>2070.5100000000002</v>
      </c>
      <c r="S249" s="32">
        <v>2075.29</v>
      </c>
      <c r="T249" s="32">
        <v>2077.16</v>
      </c>
      <c r="U249" s="32">
        <v>2076.15</v>
      </c>
      <c r="V249" s="32">
        <v>2073.33</v>
      </c>
      <c r="W249" s="32">
        <v>2075.46</v>
      </c>
      <c r="X249" s="32">
        <v>2067.87</v>
      </c>
      <c r="Y249" s="32">
        <v>2046.13</v>
      </c>
      <c r="Z249" s="32">
        <v>2024.92</v>
      </c>
    </row>
    <row r="250" spans="2:26" x14ac:dyDescent="0.25">
      <c r="B250" s="31">
        <f t="shared" si="5"/>
        <v>43842</v>
      </c>
      <c r="C250" s="32">
        <v>2023.5</v>
      </c>
      <c r="D250" s="32">
        <v>2018.64</v>
      </c>
      <c r="E250" s="32">
        <v>2012.34</v>
      </c>
      <c r="F250" s="32">
        <v>2002.22</v>
      </c>
      <c r="G250" s="32">
        <v>2004.13</v>
      </c>
      <c r="H250" s="32">
        <v>2007.25</v>
      </c>
      <c r="I250" s="32">
        <v>2039.12</v>
      </c>
      <c r="J250" s="32">
        <v>2046.33</v>
      </c>
      <c r="K250" s="32">
        <v>2044.36</v>
      </c>
      <c r="L250" s="32">
        <v>2068.6799999999998</v>
      </c>
      <c r="M250" s="32">
        <v>2069.5100000000002</v>
      </c>
      <c r="N250" s="32">
        <v>2072.91</v>
      </c>
      <c r="O250" s="32">
        <v>2074.6799999999998</v>
      </c>
      <c r="P250" s="32">
        <v>2072.8200000000002</v>
      </c>
      <c r="Q250" s="32">
        <v>2073.0500000000002</v>
      </c>
      <c r="R250" s="32">
        <v>2067.54</v>
      </c>
      <c r="S250" s="32">
        <v>2070.35</v>
      </c>
      <c r="T250" s="32">
        <v>2074.9299999999998</v>
      </c>
      <c r="U250" s="32">
        <v>2068.42</v>
      </c>
      <c r="V250" s="32">
        <v>2067.4899999999998</v>
      </c>
      <c r="W250" s="32">
        <v>2071.85</v>
      </c>
      <c r="X250" s="32">
        <v>2065</v>
      </c>
      <c r="Y250" s="32">
        <v>2051.7600000000002</v>
      </c>
      <c r="Z250" s="32">
        <v>2025.33</v>
      </c>
    </row>
    <row r="251" spans="2:26" x14ac:dyDescent="0.25">
      <c r="B251" s="31">
        <f t="shared" si="5"/>
        <v>43843</v>
      </c>
      <c r="C251" s="32">
        <v>2012.86</v>
      </c>
      <c r="D251" s="32">
        <v>2006.11</v>
      </c>
      <c r="E251" s="32">
        <v>2004.69</v>
      </c>
      <c r="F251" s="32">
        <v>1997.96</v>
      </c>
      <c r="G251" s="32">
        <v>2000.5</v>
      </c>
      <c r="H251" s="32">
        <v>2010.59</v>
      </c>
      <c r="I251" s="32">
        <v>2028.63</v>
      </c>
      <c r="J251" s="32">
        <v>2060.7800000000002</v>
      </c>
      <c r="K251" s="32">
        <v>2062.2399999999998</v>
      </c>
      <c r="L251" s="32">
        <v>2072.37</v>
      </c>
      <c r="M251" s="32">
        <v>2080.83</v>
      </c>
      <c r="N251" s="32">
        <v>2077.33</v>
      </c>
      <c r="O251" s="32">
        <v>2075.91</v>
      </c>
      <c r="P251" s="32">
        <v>2075.52</v>
      </c>
      <c r="Q251" s="32">
        <v>2073.98</v>
      </c>
      <c r="R251" s="32">
        <v>2068.75</v>
      </c>
      <c r="S251" s="32">
        <v>2072.52</v>
      </c>
      <c r="T251" s="32">
        <v>2071.69</v>
      </c>
      <c r="U251" s="32">
        <v>2068.87</v>
      </c>
      <c r="V251" s="32">
        <v>2064.6999999999998</v>
      </c>
      <c r="W251" s="32">
        <v>2056.19</v>
      </c>
      <c r="X251" s="32">
        <v>2045.21</v>
      </c>
      <c r="Y251" s="32">
        <v>2029.08</v>
      </c>
      <c r="Z251" s="32">
        <v>2016.79</v>
      </c>
    </row>
    <row r="252" spans="2:26" x14ac:dyDescent="0.25">
      <c r="B252" s="31">
        <f t="shared" si="5"/>
        <v>43844</v>
      </c>
      <c r="C252" s="32">
        <v>2006.82</v>
      </c>
      <c r="D252" s="32">
        <v>1997.56</v>
      </c>
      <c r="E252" s="32">
        <v>2001.06</v>
      </c>
      <c r="F252" s="32">
        <v>1997.44</v>
      </c>
      <c r="G252" s="32">
        <v>2005.81</v>
      </c>
      <c r="H252" s="32">
        <v>1994.91</v>
      </c>
      <c r="I252" s="32">
        <v>2022.65</v>
      </c>
      <c r="J252" s="32">
        <v>2040.24</v>
      </c>
      <c r="K252" s="32">
        <v>2035.76</v>
      </c>
      <c r="L252" s="32">
        <v>2030.1</v>
      </c>
      <c r="M252" s="32">
        <v>2032.02</v>
      </c>
      <c r="N252" s="32">
        <v>2031.65</v>
      </c>
      <c r="O252" s="32">
        <v>2034.44</v>
      </c>
      <c r="P252" s="32">
        <v>2035.07</v>
      </c>
      <c r="Q252" s="32">
        <v>2032.88</v>
      </c>
      <c r="R252" s="32">
        <v>2027.12</v>
      </c>
      <c r="S252" s="32">
        <v>2032.93</v>
      </c>
      <c r="T252" s="32">
        <v>2030.69</v>
      </c>
      <c r="U252" s="32">
        <v>2034.72</v>
      </c>
      <c r="V252" s="32">
        <v>2033.07</v>
      </c>
      <c r="W252" s="32">
        <v>2036.36</v>
      </c>
      <c r="X252" s="32">
        <v>2039.96</v>
      </c>
      <c r="Y252" s="32">
        <v>2036.84</v>
      </c>
      <c r="Z252" s="32">
        <v>2024.86</v>
      </c>
    </row>
    <row r="253" spans="2:26" x14ac:dyDescent="0.25">
      <c r="B253" s="31">
        <f t="shared" si="5"/>
        <v>43845</v>
      </c>
      <c r="C253" s="32">
        <v>2038.25</v>
      </c>
      <c r="D253" s="32">
        <v>2024.11</v>
      </c>
      <c r="E253" s="32">
        <v>2021.81</v>
      </c>
      <c r="F253" s="32">
        <v>2005.94</v>
      </c>
      <c r="G253" s="32">
        <v>2010.64</v>
      </c>
      <c r="H253" s="32">
        <v>2018.65</v>
      </c>
      <c r="I253" s="32">
        <v>2034.97</v>
      </c>
      <c r="J253" s="32">
        <v>2029.27</v>
      </c>
      <c r="K253" s="32">
        <v>2045.63</v>
      </c>
      <c r="L253" s="32">
        <v>2059.65</v>
      </c>
      <c r="M253" s="32">
        <v>2062.7800000000002</v>
      </c>
      <c r="N253" s="32">
        <v>2062.79</v>
      </c>
      <c r="O253" s="32">
        <v>2058.42</v>
      </c>
      <c r="P253" s="32">
        <v>2058.7600000000002</v>
      </c>
      <c r="Q253" s="32">
        <v>2057.9</v>
      </c>
      <c r="R253" s="32">
        <v>2057.6999999999998</v>
      </c>
      <c r="S253" s="32">
        <v>2058.41</v>
      </c>
      <c r="T253" s="32">
        <v>2049.6999999999998</v>
      </c>
      <c r="U253" s="32">
        <v>2042.95</v>
      </c>
      <c r="V253" s="32">
        <v>2040.65</v>
      </c>
      <c r="W253" s="32">
        <v>2038.81</v>
      </c>
      <c r="X253" s="32">
        <v>2042.6</v>
      </c>
      <c r="Y253" s="32">
        <v>2032.29</v>
      </c>
      <c r="Z253" s="32">
        <v>2033.59</v>
      </c>
    </row>
    <row r="254" spans="2:26" x14ac:dyDescent="0.25">
      <c r="B254" s="31">
        <f t="shared" si="5"/>
        <v>43846</v>
      </c>
      <c r="C254" s="32">
        <v>2039.07</v>
      </c>
      <c r="D254" s="32">
        <v>2023.03</v>
      </c>
      <c r="E254" s="32">
        <v>2030.03</v>
      </c>
      <c r="F254" s="32">
        <v>2023.65</v>
      </c>
      <c r="G254" s="32">
        <v>2033.1</v>
      </c>
      <c r="H254" s="32">
        <v>2019.78</v>
      </c>
      <c r="I254" s="32">
        <v>2036.2</v>
      </c>
      <c r="J254" s="32">
        <v>2045.27</v>
      </c>
      <c r="K254" s="32">
        <v>2064.8000000000002</v>
      </c>
      <c r="L254" s="32">
        <v>2066.75</v>
      </c>
      <c r="M254" s="32">
        <v>2070.83</v>
      </c>
      <c r="N254" s="32">
        <v>2070.7600000000002</v>
      </c>
      <c r="O254" s="32">
        <v>2068.13</v>
      </c>
      <c r="P254" s="32">
        <v>2069.83</v>
      </c>
      <c r="Q254" s="32">
        <v>2071.06</v>
      </c>
      <c r="R254" s="32">
        <v>2068.4699999999998</v>
      </c>
      <c r="S254" s="32">
        <v>2072.4899999999998</v>
      </c>
      <c r="T254" s="32">
        <v>2073.77</v>
      </c>
      <c r="U254" s="32">
        <v>2070.85</v>
      </c>
      <c r="V254" s="32">
        <v>2071.67</v>
      </c>
      <c r="W254" s="32">
        <v>2068.29</v>
      </c>
      <c r="X254" s="32">
        <v>2060.29</v>
      </c>
      <c r="Y254" s="32">
        <v>2040.14</v>
      </c>
      <c r="Z254" s="32">
        <v>2026.86</v>
      </c>
    </row>
    <row r="255" spans="2:26" x14ac:dyDescent="0.25">
      <c r="B255" s="31">
        <f t="shared" si="5"/>
        <v>43847</v>
      </c>
      <c r="C255" s="32">
        <v>2029.02</v>
      </c>
      <c r="D255" s="32">
        <v>2032.07</v>
      </c>
      <c r="E255" s="32">
        <v>2033.1</v>
      </c>
      <c r="F255" s="32">
        <v>2023.37</v>
      </c>
      <c r="G255" s="32">
        <v>2024.93</v>
      </c>
      <c r="H255" s="32">
        <v>2024.75</v>
      </c>
      <c r="I255" s="32">
        <v>2032.08</v>
      </c>
      <c r="J255" s="32">
        <v>2069.42</v>
      </c>
      <c r="K255" s="32">
        <v>2076.8000000000002</v>
      </c>
      <c r="L255" s="32">
        <v>2080.83</v>
      </c>
      <c r="M255" s="32">
        <v>2082.7800000000002</v>
      </c>
      <c r="N255" s="32">
        <v>2084.9</v>
      </c>
      <c r="O255" s="32">
        <v>2083.42</v>
      </c>
      <c r="P255" s="32">
        <v>2083.52</v>
      </c>
      <c r="Q255" s="32">
        <v>2081.81</v>
      </c>
      <c r="R255" s="32">
        <v>2079.12</v>
      </c>
      <c r="S255" s="32">
        <v>2083.1</v>
      </c>
      <c r="T255" s="32">
        <v>2081.16</v>
      </c>
      <c r="U255" s="32">
        <v>2080.9899999999998</v>
      </c>
      <c r="V255" s="32">
        <v>2080.9</v>
      </c>
      <c r="W255" s="32">
        <v>2077.15</v>
      </c>
      <c r="X255" s="32">
        <v>2081.5</v>
      </c>
      <c r="Y255" s="32">
        <v>2068.37</v>
      </c>
      <c r="Z255" s="32">
        <v>2043.24</v>
      </c>
    </row>
    <row r="256" spans="2:26" x14ac:dyDescent="0.25">
      <c r="B256" s="31">
        <f t="shared" si="5"/>
        <v>43848</v>
      </c>
      <c r="C256" s="32">
        <v>2070.7199999999998</v>
      </c>
      <c r="D256" s="32">
        <v>2063.62</v>
      </c>
      <c r="E256" s="32">
        <v>2062.5100000000002</v>
      </c>
      <c r="F256" s="32">
        <v>2055.5100000000002</v>
      </c>
      <c r="G256" s="32">
        <v>2047.28</v>
      </c>
      <c r="H256" s="32">
        <v>2037.39</v>
      </c>
      <c r="I256" s="32">
        <v>2078.62</v>
      </c>
      <c r="J256" s="32">
        <v>2085.87</v>
      </c>
      <c r="K256" s="32">
        <v>2091.5</v>
      </c>
      <c r="L256" s="32">
        <v>2096.4299999999998</v>
      </c>
      <c r="M256" s="32">
        <v>2092.3200000000002</v>
      </c>
      <c r="N256" s="32">
        <v>2094.5100000000002</v>
      </c>
      <c r="O256" s="32">
        <v>2094.4699999999998</v>
      </c>
      <c r="P256" s="32">
        <v>2093.84</v>
      </c>
      <c r="Q256" s="32">
        <v>2092.5500000000002</v>
      </c>
      <c r="R256" s="32">
        <v>2090.79</v>
      </c>
      <c r="S256" s="32">
        <v>2094.86</v>
      </c>
      <c r="T256" s="32">
        <v>2101.42</v>
      </c>
      <c r="U256" s="32">
        <v>2096.7399999999998</v>
      </c>
      <c r="V256" s="32">
        <v>2094.16</v>
      </c>
      <c r="W256" s="32">
        <v>2096.19</v>
      </c>
      <c r="X256" s="32">
        <v>2093.63</v>
      </c>
      <c r="Y256" s="32">
        <v>2078.8000000000002</v>
      </c>
      <c r="Z256" s="32">
        <v>2065.59</v>
      </c>
    </row>
    <row r="257" spans="2:26" x14ac:dyDescent="0.25">
      <c r="B257" s="31">
        <f t="shared" si="5"/>
        <v>43849</v>
      </c>
      <c r="C257" s="32">
        <v>2060</v>
      </c>
      <c r="D257" s="32">
        <v>2048.42</v>
      </c>
      <c r="E257" s="32">
        <v>2035.12</v>
      </c>
      <c r="F257" s="32">
        <v>2055.08</v>
      </c>
      <c r="G257" s="32">
        <v>2042.05</v>
      </c>
      <c r="H257" s="32">
        <v>2014.36</v>
      </c>
      <c r="I257" s="32">
        <v>2074.36</v>
      </c>
      <c r="J257" s="32">
        <v>2078.08</v>
      </c>
      <c r="K257" s="32">
        <v>2051.9699999999998</v>
      </c>
      <c r="L257" s="32">
        <v>2065.67</v>
      </c>
      <c r="M257" s="32">
        <v>2074.37</v>
      </c>
      <c r="N257" s="32">
        <v>2084.1799999999998</v>
      </c>
      <c r="O257" s="32">
        <v>2089.23</v>
      </c>
      <c r="P257" s="32">
        <v>2080.84</v>
      </c>
      <c r="Q257" s="32">
        <v>2087.31</v>
      </c>
      <c r="R257" s="32">
        <v>2079.27</v>
      </c>
      <c r="S257" s="32">
        <v>2084.8000000000002</v>
      </c>
      <c r="T257" s="32">
        <v>2087.75</v>
      </c>
      <c r="U257" s="32">
        <v>2087.77</v>
      </c>
      <c r="V257" s="32">
        <v>2084.64</v>
      </c>
      <c r="W257" s="32">
        <v>2083.91</v>
      </c>
      <c r="X257" s="32">
        <v>2065.14</v>
      </c>
      <c r="Y257" s="32">
        <v>2030.82</v>
      </c>
      <c r="Z257" s="32">
        <v>2051.48</v>
      </c>
    </row>
    <row r="258" spans="2:26" x14ac:dyDescent="0.25">
      <c r="B258" s="31">
        <f t="shared" si="5"/>
        <v>43850</v>
      </c>
      <c r="C258" s="32">
        <v>2068.12</v>
      </c>
      <c r="D258" s="32">
        <v>2054.0100000000002</v>
      </c>
      <c r="E258" s="32">
        <v>2059.69</v>
      </c>
      <c r="F258" s="32">
        <v>2057.29</v>
      </c>
      <c r="G258" s="32">
        <v>2064.7600000000002</v>
      </c>
      <c r="H258" s="32">
        <v>2047.33</v>
      </c>
      <c r="I258" s="32">
        <v>2058.62</v>
      </c>
      <c r="J258" s="32">
        <v>2087.81</v>
      </c>
      <c r="K258" s="32">
        <v>2084.9</v>
      </c>
      <c r="L258" s="32">
        <v>2086.25</v>
      </c>
      <c r="M258" s="32">
        <v>2091.69</v>
      </c>
      <c r="N258" s="32">
        <v>2089.4899999999998</v>
      </c>
      <c r="O258" s="32">
        <v>2092.06</v>
      </c>
      <c r="P258" s="32">
        <v>2091.1999999999998</v>
      </c>
      <c r="Q258" s="32">
        <v>2078.09</v>
      </c>
      <c r="R258" s="32">
        <v>2070.81</v>
      </c>
      <c r="S258" s="32">
        <v>2073.8200000000002</v>
      </c>
      <c r="T258" s="32">
        <v>2071.59</v>
      </c>
      <c r="U258" s="32">
        <v>2071.94</v>
      </c>
      <c r="V258" s="32">
        <v>2076.02</v>
      </c>
      <c r="W258" s="32">
        <v>2069.14</v>
      </c>
      <c r="X258" s="32">
        <v>2066.7199999999998</v>
      </c>
      <c r="Y258" s="32">
        <v>2053.98</v>
      </c>
      <c r="Z258" s="32">
        <v>2056.79</v>
      </c>
    </row>
    <row r="259" spans="2:26" x14ac:dyDescent="0.25">
      <c r="B259" s="31">
        <f t="shared" si="5"/>
        <v>43851</v>
      </c>
      <c r="C259" s="32">
        <v>2020.82</v>
      </c>
      <c r="D259" s="32">
        <v>2028.32</v>
      </c>
      <c r="E259" s="32">
        <v>2030.51</v>
      </c>
      <c r="F259" s="32">
        <v>2033.46</v>
      </c>
      <c r="G259" s="32">
        <v>2034.36</v>
      </c>
      <c r="H259" s="32">
        <v>2018.07</v>
      </c>
      <c r="I259" s="32">
        <v>2034.26</v>
      </c>
      <c r="J259" s="32">
        <v>2059.73</v>
      </c>
      <c r="K259" s="32">
        <v>2066.5100000000002</v>
      </c>
      <c r="L259" s="32">
        <v>2072.21</v>
      </c>
      <c r="M259" s="32">
        <v>2072.38</v>
      </c>
      <c r="N259" s="32">
        <v>2072.38</v>
      </c>
      <c r="O259" s="32">
        <v>2068.7600000000002</v>
      </c>
      <c r="P259" s="32">
        <v>2072.27</v>
      </c>
      <c r="Q259" s="32">
        <v>2072.5</v>
      </c>
      <c r="R259" s="32">
        <v>2066.7399999999998</v>
      </c>
      <c r="S259" s="32">
        <v>2068.4699999999998</v>
      </c>
      <c r="T259" s="32">
        <v>2071.66</v>
      </c>
      <c r="U259" s="32">
        <v>2070.08</v>
      </c>
      <c r="V259" s="32">
        <v>2068.44</v>
      </c>
      <c r="W259" s="32">
        <v>2062.04</v>
      </c>
      <c r="X259" s="32">
        <v>2055.5300000000002</v>
      </c>
      <c r="Y259" s="32">
        <v>2048.0100000000002</v>
      </c>
      <c r="Z259" s="32">
        <v>2044.26</v>
      </c>
    </row>
    <row r="260" spans="2:26" x14ac:dyDescent="0.25">
      <c r="B260" s="31">
        <f t="shared" si="5"/>
        <v>43852</v>
      </c>
      <c r="C260" s="32">
        <v>2051.5300000000002</v>
      </c>
      <c r="D260" s="32">
        <v>2054.88</v>
      </c>
      <c r="E260" s="32">
        <v>2051.9899999999998</v>
      </c>
      <c r="F260" s="32">
        <v>2037.58</v>
      </c>
      <c r="G260" s="32">
        <v>2039.32</v>
      </c>
      <c r="H260" s="32">
        <v>2060.91</v>
      </c>
      <c r="I260" s="32">
        <v>2036.71</v>
      </c>
      <c r="J260" s="32">
        <v>2049.9699999999998</v>
      </c>
      <c r="K260" s="32">
        <v>2046.4</v>
      </c>
      <c r="L260" s="32">
        <v>2045.44</v>
      </c>
      <c r="M260" s="32">
        <v>2039.83</v>
      </c>
      <c r="N260" s="32">
        <v>2043.91</v>
      </c>
      <c r="O260" s="32">
        <v>2046.87</v>
      </c>
      <c r="P260" s="32">
        <v>2044.47</v>
      </c>
      <c r="Q260" s="32">
        <v>2051.29</v>
      </c>
      <c r="R260" s="32">
        <v>2047.68</v>
      </c>
      <c r="S260" s="32">
        <v>2047.66</v>
      </c>
      <c r="T260" s="32">
        <v>2053.9499999999998</v>
      </c>
      <c r="U260" s="32">
        <v>2055.64</v>
      </c>
      <c r="V260" s="32">
        <v>2058.8200000000002</v>
      </c>
      <c r="W260" s="32">
        <v>2057.66</v>
      </c>
      <c r="X260" s="32">
        <v>2062.48</v>
      </c>
      <c r="Y260" s="32">
        <v>2050.58</v>
      </c>
      <c r="Z260" s="32">
        <v>2048.4899999999998</v>
      </c>
    </row>
    <row r="261" spans="2:26" x14ac:dyDescent="0.25">
      <c r="B261" s="31">
        <f t="shared" si="5"/>
        <v>43853</v>
      </c>
      <c r="C261" s="32">
        <v>2057.58</v>
      </c>
      <c r="D261" s="32">
        <v>2058.46</v>
      </c>
      <c r="E261" s="32">
        <v>2054.48</v>
      </c>
      <c r="F261" s="32">
        <v>2040.65</v>
      </c>
      <c r="G261" s="32">
        <v>2044.33</v>
      </c>
      <c r="H261" s="32">
        <v>2059.69</v>
      </c>
      <c r="I261" s="32">
        <v>2044.76</v>
      </c>
      <c r="J261" s="32">
        <v>2062.37</v>
      </c>
      <c r="K261" s="32">
        <v>2068.64</v>
      </c>
      <c r="L261" s="32">
        <v>2069.44</v>
      </c>
      <c r="M261" s="32">
        <v>2067.37</v>
      </c>
      <c r="N261" s="32">
        <v>2072.5100000000002</v>
      </c>
      <c r="O261" s="32">
        <v>2072.1999999999998</v>
      </c>
      <c r="P261" s="32">
        <v>2072.19</v>
      </c>
      <c r="Q261" s="32">
        <v>2071.08</v>
      </c>
      <c r="R261" s="32">
        <v>2068.9</v>
      </c>
      <c r="S261" s="32">
        <v>2071.0300000000002</v>
      </c>
      <c r="T261" s="32">
        <v>2073.79</v>
      </c>
      <c r="U261" s="32">
        <v>2074.77</v>
      </c>
      <c r="V261" s="32">
        <v>2075.56</v>
      </c>
      <c r="W261" s="32">
        <v>2076.7399999999998</v>
      </c>
      <c r="X261" s="32">
        <v>2071.8200000000002</v>
      </c>
      <c r="Y261" s="32">
        <v>2061.48</v>
      </c>
      <c r="Z261" s="32">
        <v>2046.86</v>
      </c>
    </row>
    <row r="262" spans="2:26" ht="15" customHeight="1" x14ac:dyDescent="0.25">
      <c r="B262" s="31">
        <f t="shared" si="5"/>
        <v>43854</v>
      </c>
      <c r="C262" s="32">
        <v>2055.85</v>
      </c>
      <c r="D262" s="32">
        <v>2057.0100000000002</v>
      </c>
      <c r="E262" s="32">
        <v>2046.15</v>
      </c>
      <c r="F262" s="32">
        <v>2041.51</v>
      </c>
      <c r="G262" s="32">
        <v>2061.1999999999998</v>
      </c>
      <c r="H262" s="32">
        <v>2060.66</v>
      </c>
      <c r="I262" s="32">
        <v>2058.14</v>
      </c>
      <c r="J262" s="32">
        <v>2080.46</v>
      </c>
      <c r="K262" s="32">
        <v>2069.7399999999998</v>
      </c>
      <c r="L262" s="32">
        <v>2065.75</v>
      </c>
      <c r="M262" s="32">
        <v>2064.36</v>
      </c>
      <c r="N262" s="32">
        <v>2070.9499999999998</v>
      </c>
      <c r="O262" s="32">
        <v>2071.77</v>
      </c>
      <c r="P262" s="32">
        <v>2070.8200000000002</v>
      </c>
      <c r="Q262" s="32">
        <v>2069.34</v>
      </c>
      <c r="R262" s="32">
        <v>2063.0700000000002</v>
      </c>
      <c r="S262" s="32">
        <v>2064.59</v>
      </c>
      <c r="T262" s="32">
        <v>2069.9299999999998</v>
      </c>
      <c r="U262" s="32">
        <v>2068.6</v>
      </c>
      <c r="V262" s="32">
        <v>2071.59</v>
      </c>
      <c r="W262" s="32">
        <v>2063.5300000000002</v>
      </c>
      <c r="X262" s="32">
        <v>2069.83</v>
      </c>
      <c r="Y262" s="32">
        <v>2060.62</v>
      </c>
      <c r="Z262" s="32">
        <v>2038.12</v>
      </c>
    </row>
    <row r="263" spans="2:26" x14ac:dyDescent="0.25">
      <c r="B263" s="31">
        <f t="shared" si="5"/>
        <v>43855</v>
      </c>
      <c r="C263" s="32">
        <v>2061.2800000000002</v>
      </c>
      <c r="D263" s="32">
        <v>2049.52</v>
      </c>
      <c r="E263" s="32">
        <v>2045.17</v>
      </c>
      <c r="F263" s="32">
        <v>2038.62</v>
      </c>
      <c r="G263" s="32">
        <v>2042.78</v>
      </c>
      <c r="H263" s="32">
        <v>2049.6799999999998</v>
      </c>
      <c r="I263" s="32">
        <v>2085.1999999999998</v>
      </c>
      <c r="J263" s="32">
        <v>2057.7199999999998</v>
      </c>
      <c r="K263" s="32">
        <v>2049.86</v>
      </c>
      <c r="L263" s="32">
        <v>2054.17</v>
      </c>
      <c r="M263" s="32">
        <v>2051.4499999999998</v>
      </c>
      <c r="N263" s="32">
        <v>2057.23</v>
      </c>
      <c r="O263" s="32">
        <v>2059.81</v>
      </c>
      <c r="P263" s="32">
        <v>2074.4</v>
      </c>
      <c r="Q263" s="32">
        <v>2066.79</v>
      </c>
      <c r="R263" s="32">
        <v>2067.52</v>
      </c>
      <c r="S263" s="32">
        <v>2064.52</v>
      </c>
      <c r="T263" s="32">
        <v>2061.1999999999998</v>
      </c>
      <c r="U263" s="32">
        <v>2059.36</v>
      </c>
      <c r="V263" s="32">
        <v>2057.52</v>
      </c>
      <c r="W263" s="32">
        <v>2064.92</v>
      </c>
      <c r="X263" s="32">
        <v>2037.16</v>
      </c>
      <c r="Y263" s="32">
        <v>2033.11</v>
      </c>
      <c r="Z263" s="32">
        <v>2052.63</v>
      </c>
    </row>
    <row r="264" spans="2:26" x14ac:dyDescent="0.25">
      <c r="B264" s="31">
        <f t="shared" si="5"/>
        <v>43856</v>
      </c>
      <c r="C264" s="32">
        <v>2030.52</v>
      </c>
      <c r="D264" s="32">
        <v>2025.89</v>
      </c>
      <c r="E264" s="32">
        <v>2020.93</v>
      </c>
      <c r="F264" s="32">
        <v>2015.78</v>
      </c>
      <c r="G264" s="32">
        <v>2025.96</v>
      </c>
      <c r="H264" s="32">
        <v>2027.13</v>
      </c>
      <c r="I264" s="32">
        <v>2091.9699999999998</v>
      </c>
      <c r="J264" s="32">
        <v>2033.36</v>
      </c>
      <c r="K264" s="32">
        <v>2043.98</v>
      </c>
      <c r="L264" s="32">
        <v>2047.42</v>
      </c>
      <c r="M264" s="32">
        <v>2064.4699999999998</v>
      </c>
      <c r="N264" s="32">
        <v>2072.6799999999998</v>
      </c>
      <c r="O264" s="32">
        <v>2075.84</v>
      </c>
      <c r="P264" s="32">
        <v>2075.6999999999998</v>
      </c>
      <c r="Q264" s="32">
        <v>2075.79</v>
      </c>
      <c r="R264" s="32">
        <v>2075.11</v>
      </c>
      <c r="S264" s="32">
        <v>2079.6999999999998</v>
      </c>
      <c r="T264" s="32">
        <v>2082.46</v>
      </c>
      <c r="U264" s="32">
        <v>2077.62</v>
      </c>
      <c r="V264" s="32">
        <v>2070</v>
      </c>
      <c r="W264" s="32">
        <v>2074.4499999999998</v>
      </c>
      <c r="X264" s="32">
        <v>2064.13</v>
      </c>
      <c r="Y264" s="32">
        <v>2026.98</v>
      </c>
      <c r="Z264" s="32">
        <v>2031.55</v>
      </c>
    </row>
    <row r="265" spans="2:26" x14ac:dyDescent="0.25">
      <c r="B265" s="31">
        <f t="shared" si="5"/>
        <v>43857</v>
      </c>
      <c r="C265" s="32">
        <v>2022.2</v>
      </c>
      <c r="D265" s="32">
        <v>2025.41</v>
      </c>
      <c r="E265" s="32">
        <v>2018.63</v>
      </c>
      <c r="F265" s="32">
        <v>2012.51</v>
      </c>
      <c r="G265" s="32">
        <v>2021.38</v>
      </c>
      <c r="H265" s="32">
        <v>2027.69</v>
      </c>
      <c r="I265" s="32">
        <v>2028.56</v>
      </c>
      <c r="J265" s="32">
        <v>2071.27</v>
      </c>
      <c r="K265" s="32">
        <v>2069.37</v>
      </c>
      <c r="L265" s="32">
        <v>2060.58</v>
      </c>
      <c r="M265" s="32">
        <v>2058.56</v>
      </c>
      <c r="N265" s="32">
        <v>2061.62</v>
      </c>
      <c r="O265" s="32">
        <v>2064.87</v>
      </c>
      <c r="P265" s="32">
        <v>2061.0100000000002</v>
      </c>
      <c r="Q265" s="32">
        <v>2061.25</v>
      </c>
      <c r="R265" s="32">
        <v>2057.98</v>
      </c>
      <c r="S265" s="32">
        <v>2057.89</v>
      </c>
      <c r="T265" s="32">
        <v>2056.75</v>
      </c>
      <c r="U265" s="32">
        <v>2060.36</v>
      </c>
      <c r="V265" s="32">
        <v>2064.6999999999998</v>
      </c>
      <c r="W265" s="32">
        <v>2062.96</v>
      </c>
      <c r="X265" s="32">
        <v>2055.3000000000002</v>
      </c>
      <c r="Y265" s="32">
        <v>2022.83</v>
      </c>
      <c r="Z265" s="32">
        <v>2027.1</v>
      </c>
    </row>
    <row r="266" spans="2:26" x14ac:dyDescent="0.25">
      <c r="B266" s="31">
        <f t="shared" si="5"/>
        <v>43858</v>
      </c>
      <c r="C266" s="32">
        <v>2027.53</v>
      </c>
      <c r="D266" s="32">
        <v>2023.48</v>
      </c>
      <c r="E266" s="32">
        <v>2022.62</v>
      </c>
      <c r="F266" s="32">
        <v>2019.45</v>
      </c>
      <c r="G266" s="32">
        <v>2023.79</v>
      </c>
      <c r="H266" s="32">
        <v>2023.69</v>
      </c>
      <c r="I266" s="32">
        <v>2031.31</v>
      </c>
      <c r="J266" s="32">
        <v>2070.2600000000002</v>
      </c>
      <c r="K266" s="32">
        <v>2056.9699999999998</v>
      </c>
      <c r="L266" s="32">
        <v>2052.6</v>
      </c>
      <c r="M266" s="32">
        <v>2051.0700000000002</v>
      </c>
      <c r="N266" s="32">
        <v>2058.23</v>
      </c>
      <c r="O266" s="32">
        <v>2059.5300000000002</v>
      </c>
      <c r="P266" s="32">
        <v>2057.52</v>
      </c>
      <c r="Q266" s="32">
        <v>2058.16</v>
      </c>
      <c r="R266" s="32">
        <v>2047.08</v>
      </c>
      <c r="S266" s="32">
        <v>2056.83</v>
      </c>
      <c r="T266" s="32">
        <v>2057.27</v>
      </c>
      <c r="U266" s="32">
        <v>2058.65</v>
      </c>
      <c r="V266" s="32">
        <v>2060.9899999999998</v>
      </c>
      <c r="W266" s="32">
        <v>2059.34</v>
      </c>
      <c r="X266" s="32">
        <v>2070.5</v>
      </c>
      <c r="Y266" s="32">
        <v>2037.58</v>
      </c>
      <c r="Z266" s="32">
        <v>2010.97</v>
      </c>
    </row>
    <row r="267" spans="2:26" x14ac:dyDescent="0.25">
      <c r="B267" s="31">
        <f t="shared" si="5"/>
        <v>43859</v>
      </c>
      <c r="C267" s="32">
        <v>2030.44</v>
      </c>
      <c r="D267" s="32">
        <v>2026.44</v>
      </c>
      <c r="E267" s="32">
        <v>2034.69</v>
      </c>
      <c r="F267" s="32">
        <v>2032.79</v>
      </c>
      <c r="G267" s="32">
        <v>2027.74</v>
      </c>
      <c r="H267" s="32">
        <v>2036.99</v>
      </c>
      <c r="I267" s="32">
        <v>2038.55</v>
      </c>
      <c r="J267" s="32">
        <v>2062.5500000000002</v>
      </c>
      <c r="K267" s="32">
        <v>2051.48</v>
      </c>
      <c r="L267" s="32">
        <v>2051.4</v>
      </c>
      <c r="M267" s="32">
        <v>2054.39</v>
      </c>
      <c r="N267" s="32">
        <v>2055.35</v>
      </c>
      <c r="O267" s="32">
        <v>2054.5500000000002</v>
      </c>
      <c r="P267" s="32">
        <v>2052.6799999999998</v>
      </c>
      <c r="Q267" s="32">
        <v>2051.0100000000002</v>
      </c>
      <c r="R267" s="32">
        <v>2050.48</v>
      </c>
      <c r="S267" s="32">
        <v>2052.21</v>
      </c>
      <c r="T267" s="32">
        <v>2054.08</v>
      </c>
      <c r="U267" s="32">
        <v>2053.96</v>
      </c>
      <c r="V267" s="32">
        <v>2060.96</v>
      </c>
      <c r="W267" s="32">
        <v>2053.14</v>
      </c>
      <c r="X267" s="32">
        <v>2061.9699999999998</v>
      </c>
      <c r="Y267" s="32">
        <v>2057.52</v>
      </c>
      <c r="Z267" s="32">
        <v>2039.56</v>
      </c>
    </row>
    <row r="268" spans="2:26" x14ac:dyDescent="0.25">
      <c r="B268" s="31">
        <f t="shared" si="5"/>
        <v>43860</v>
      </c>
      <c r="C268" s="32">
        <v>2026.86</v>
      </c>
      <c r="D268" s="32">
        <v>2026.95</v>
      </c>
      <c r="E268" s="32">
        <v>2022.25</v>
      </c>
      <c r="F268" s="32">
        <v>2017.21</v>
      </c>
      <c r="G268" s="32">
        <v>2019.45</v>
      </c>
      <c r="H268" s="32">
        <v>2023.71</v>
      </c>
      <c r="I268" s="32">
        <v>2030.06</v>
      </c>
      <c r="J268" s="32">
        <v>2044.75</v>
      </c>
      <c r="K268" s="32">
        <v>2044.99</v>
      </c>
      <c r="L268" s="32">
        <v>2051.83</v>
      </c>
      <c r="M268" s="32">
        <v>2056.3200000000002</v>
      </c>
      <c r="N268" s="32">
        <v>2056.4699999999998</v>
      </c>
      <c r="O268" s="32">
        <v>2051.79</v>
      </c>
      <c r="P268" s="32">
        <v>2050.4</v>
      </c>
      <c r="Q268" s="32">
        <v>2049.0700000000002</v>
      </c>
      <c r="R268" s="32">
        <v>2043.64</v>
      </c>
      <c r="S268" s="32">
        <v>2045.51</v>
      </c>
      <c r="T268" s="32">
        <v>2047.27</v>
      </c>
      <c r="U268" s="32">
        <v>2047.14</v>
      </c>
      <c r="V268" s="32">
        <v>2055.5100000000002</v>
      </c>
      <c r="W268" s="32">
        <v>2052.64</v>
      </c>
      <c r="X268" s="32">
        <v>2050.42</v>
      </c>
      <c r="Y268" s="32">
        <v>2047.17</v>
      </c>
      <c r="Z268" s="32">
        <v>2034.44</v>
      </c>
    </row>
    <row r="269" spans="2:26" x14ac:dyDescent="0.25">
      <c r="B269" s="31">
        <f t="shared" si="5"/>
        <v>43861</v>
      </c>
      <c r="C269" s="32">
        <v>2025.47</v>
      </c>
      <c r="D269" s="32">
        <v>2016.43</v>
      </c>
      <c r="E269" s="32">
        <v>2010.71</v>
      </c>
      <c r="F269" s="32">
        <v>2012.93</v>
      </c>
      <c r="G269" s="32">
        <v>2026.97</v>
      </c>
      <c r="H269" s="32">
        <v>2030.68</v>
      </c>
      <c r="I269" s="32">
        <v>2029.65</v>
      </c>
      <c r="J269" s="32">
        <v>2047.62</v>
      </c>
      <c r="K269" s="32">
        <v>2039.82</v>
      </c>
      <c r="L269" s="32">
        <v>2039.2</v>
      </c>
      <c r="M269" s="32">
        <v>2053.1</v>
      </c>
      <c r="N269" s="32">
        <v>2055.31</v>
      </c>
      <c r="O269" s="32">
        <v>2048.73</v>
      </c>
      <c r="P269" s="32">
        <v>2047.05</v>
      </c>
      <c r="Q269" s="32">
        <v>2043.53</v>
      </c>
      <c r="R269" s="32">
        <v>2036.89</v>
      </c>
      <c r="S269" s="32">
        <v>2036.22</v>
      </c>
      <c r="T269" s="32">
        <v>2039.61</v>
      </c>
      <c r="U269" s="32">
        <v>2040.76</v>
      </c>
      <c r="V269" s="32">
        <v>2053.0100000000002</v>
      </c>
      <c r="W269" s="32">
        <v>2044.91</v>
      </c>
      <c r="X269" s="32">
        <v>2048.2600000000002</v>
      </c>
      <c r="Y269" s="32">
        <v>2046.88</v>
      </c>
      <c r="Z269" s="32">
        <v>2037.38</v>
      </c>
    </row>
    <row r="270" spans="2:26" x14ac:dyDescent="0.2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2:26" ht="15" customHeight="1" x14ac:dyDescent="0.25">
      <c r="B271" s="43" t="s">
        <v>7</v>
      </c>
      <c r="C271" s="74" t="s">
        <v>60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6"/>
    </row>
    <row r="272" spans="2:26" x14ac:dyDescent="0.25">
      <c r="B272" s="62" t="s">
        <v>53</v>
      </c>
      <c r="C272" s="28">
        <v>0</v>
      </c>
      <c r="D272" s="28">
        <v>4.1666666666666664E-2</v>
      </c>
      <c r="E272" s="28">
        <v>8.3333333333333329E-2</v>
      </c>
      <c r="F272" s="28">
        <v>0.125</v>
      </c>
      <c r="G272" s="28">
        <v>0.16666666666666666</v>
      </c>
      <c r="H272" s="28">
        <v>0.20833333333333334</v>
      </c>
      <c r="I272" s="28">
        <v>0.25</v>
      </c>
      <c r="J272" s="28">
        <v>0.29166666666666669</v>
      </c>
      <c r="K272" s="28">
        <v>0.33333333333333331</v>
      </c>
      <c r="L272" s="28">
        <v>0.375</v>
      </c>
      <c r="M272" s="28">
        <v>0.41666666666666669</v>
      </c>
      <c r="N272" s="28">
        <v>0.45833333333333331</v>
      </c>
      <c r="O272" s="28">
        <v>0.5</v>
      </c>
      <c r="P272" s="28">
        <v>0.54166666666666663</v>
      </c>
      <c r="Q272" s="28">
        <v>0.58333333333333337</v>
      </c>
      <c r="R272" s="28">
        <v>0.625</v>
      </c>
      <c r="S272" s="28">
        <v>0.66666666666666663</v>
      </c>
      <c r="T272" s="28">
        <v>0.70833333333333337</v>
      </c>
      <c r="U272" s="28">
        <v>0.75</v>
      </c>
      <c r="V272" s="28">
        <v>0.79166666666666663</v>
      </c>
      <c r="W272" s="28">
        <v>0.83333333333333337</v>
      </c>
      <c r="X272" s="28">
        <v>0.875</v>
      </c>
      <c r="Y272" s="28">
        <v>0.91666666666666663</v>
      </c>
      <c r="Z272" s="28">
        <v>0.95833333333333337</v>
      </c>
    </row>
    <row r="273" spans="2:26" x14ac:dyDescent="0.25">
      <c r="B273" s="62"/>
      <c r="C273" s="29" t="s">
        <v>54</v>
      </c>
      <c r="D273" s="29" t="s">
        <v>54</v>
      </c>
      <c r="E273" s="29" t="s">
        <v>54</v>
      </c>
      <c r="F273" s="29" t="s">
        <v>54</v>
      </c>
      <c r="G273" s="29" t="s">
        <v>54</v>
      </c>
      <c r="H273" s="29" t="s">
        <v>54</v>
      </c>
      <c r="I273" s="29" t="s">
        <v>54</v>
      </c>
      <c r="J273" s="29" t="s">
        <v>54</v>
      </c>
      <c r="K273" s="29" t="s">
        <v>54</v>
      </c>
      <c r="L273" s="29" t="s">
        <v>54</v>
      </c>
      <c r="M273" s="29" t="s">
        <v>54</v>
      </c>
      <c r="N273" s="29" t="s">
        <v>54</v>
      </c>
      <c r="O273" s="29" t="s">
        <v>54</v>
      </c>
      <c r="P273" s="29" t="s">
        <v>54</v>
      </c>
      <c r="Q273" s="29" t="s">
        <v>54</v>
      </c>
      <c r="R273" s="29" t="s">
        <v>54</v>
      </c>
      <c r="S273" s="29" t="s">
        <v>54</v>
      </c>
      <c r="T273" s="29" t="s">
        <v>54</v>
      </c>
      <c r="U273" s="29" t="s">
        <v>54</v>
      </c>
      <c r="V273" s="29" t="s">
        <v>54</v>
      </c>
      <c r="W273" s="29" t="s">
        <v>54</v>
      </c>
      <c r="X273" s="29" t="s">
        <v>54</v>
      </c>
      <c r="Y273" s="29" t="s">
        <v>54</v>
      </c>
      <c r="Z273" s="29" t="s">
        <v>55</v>
      </c>
    </row>
    <row r="274" spans="2:26" x14ac:dyDescent="0.25">
      <c r="B274" s="62"/>
      <c r="C274" s="30">
        <v>4.1666666666666664E-2</v>
      </c>
      <c r="D274" s="30">
        <v>8.3333333333333329E-2</v>
      </c>
      <c r="E274" s="30">
        <v>0.125</v>
      </c>
      <c r="F274" s="30">
        <v>0.16666666666666666</v>
      </c>
      <c r="G274" s="30">
        <v>0.20833333333333334</v>
      </c>
      <c r="H274" s="30">
        <v>0.25</v>
      </c>
      <c r="I274" s="30">
        <v>0.29166666666666669</v>
      </c>
      <c r="J274" s="30">
        <v>0.33333333333333331</v>
      </c>
      <c r="K274" s="30">
        <v>0.375</v>
      </c>
      <c r="L274" s="30">
        <v>0.41666666666666669</v>
      </c>
      <c r="M274" s="30">
        <v>0.45833333333333331</v>
      </c>
      <c r="N274" s="30">
        <v>0.5</v>
      </c>
      <c r="O274" s="30">
        <v>0.54166666666666663</v>
      </c>
      <c r="P274" s="30">
        <v>0.58333333333333337</v>
      </c>
      <c r="Q274" s="30">
        <v>0.625</v>
      </c>
      <c r="R274" s="30">
        <v>0.66666666666666663</v>
      </c>
      <c r="S274" s="30">
        <v>0.70833333333333337</v>
      </c>
      <c r="T274" s="30">
        <v>0.75</v>
      </c>
      <c r="U274" s="30">
        <v>0.79166666666666663</v>
      </c>
      <c r="V274" s="30">
        <v>0.83333333333333337</v>
      </c>
      <c r="W274" s="30">
        <v>0.875</v>
      </c>
      <c r="X274" s="30">
        <v>0.91666666666666663</v>
      </c>
      <c r="Y274" s="30">
        <v>0.95833333333333337</v>
      </c>
      <c r="Z274" s="30">
        <v>0</v>
      </c>
    </row>
    <row r="275" spans="2:26" x14ac:dyDescent="0.25">
      <c r="B275" s="31">
        <f>IF(B10=0,"",B10)</f>
        <v>43831</v>
      </c>
      <c r="C275" s="32">
        <v>2084.2600000000002</v>
      </c>
      <c r="D275" s="32">
        <v>2090.52</v>
      </c>
      <c r="E275" s="32">
        <v>2088.29</v>
      </c>
      <c r="F275" s="32">
        <v>2076.7399999999998</v>
      </c>
      <c r="G275" s="32">
        <v>2074.64</v>
      </c>
      <c r="H275" s="32">
        <v>2071.4499999999998</v>
      </c>
      <c r="I275" s="32">
        <v>2079.9699999999998</v>
      </c>
      <c r="J275" s="32">
        <v>2070.13</v>
      </c>
      <c r="K275" s="32">
        <v>2092.84</v>
      </c>
      <c r="L275" s="32">
        <v>2091.17</v>
      </c>
      <c r="M275" s="32">
        <v>2085.9699999999998</v>
      </c>
      <c r="N275" s="32">
        <v>2087.34</v>
      </c>
      <c r="O275" s="32">
        <v>2095.2399999999998</v>
      </c>
      <c r="P275" s="32">
        <v>2090.73</v>
      </c>
      <c r="Q275" s="32">
        <v>2097.46</v>
      </c>
      <c r="R275" s="32">
        <v>2090.4499999999998</v>
      </c>
      <c r="S275" s="32">
        <v>2090.3000000000002</v>
      </c>
      <c r="T275" s="32">
        <v>2097.9299999999998</v>
      </c>
      <c r="U275" s="32">
        <v>2095.71</v>
      </c>
      <c r="V275" s="32">
        <v>2094.48</v>
      </c>
      <c r="W275" s="32">
        <v>2097.75</v>
      </c>
      <c r="X275" s="32">
        <v>2091.7399999999998</v>
      </c>
      <c r="Y275" s="32">
        <v>2087.6999999999998</v>
      </c>
      <c r="Z275" s="32">
        <v>2080.1</v>
      </c>
    </row>
    <row r="276" spans="2:26" x14ac:dyDescent="0.25">
      <c r="B276" s="31">
        <f t="shared" ref="B276:B305" si="6">IF(B11=0,"",B11)</f>
        <v>43832</v>
      </c>
      <c r="C276" s="32">
        <v>2101.9699999999998</v>
      </c>
      <c r="D276" s="32">
        <v>2087.1999999999998</v>
      </c>
      <c r="E276" s="32">
        <v>2097.35</v>
      </c>
      <c r="F276" s="32">
        <v>2081.56</v>
      </c>
      <c r="G276" s="32">
        <v>2086.4</v>
      </c>
      <c r="H276" s="32">
        <v>2080.11</v>
      </c>
      <c r="I276" s="32">
        <v>2079.94</v>
      </c>
      <c r="J276" s="32">
        <v>2087.89</v>
      </c>
      <c r="K276" s="32">
        <v>2095.5700000000002</v>
      </c>
      <c r="L276" s="32">
        <v>2122.5100000000002</v>
      </c>
      <c r="M276" s="32">
        <v>2128.19</v>
      </c>
      <c r="N276" s="32">
        <v>2123.1</v>
      </c>
      <c r="O276" s="32">
        <v>2125.73</v>
      </c>
      <c r="P276" s="32">
        <v>2131.2800000000002</v>
      </c>
      <c r="Q276" s="32">
        <v>2128.98</v>
      </c>
      <c r="R276" s="32">
        <v>2137.94</v>
      </c>
      <c r="S276" s="32">
        <v>2124.61</v>
      </c>
      <c r="T276" s="32">
        <v>2126.9699999999998</v>
      </c>
      <c r="U276" s="32">
        <v>2125.61</v>
      </c>
      <c r="V276" s="32">
        <v>2117.81</v>
      </c>
      <c r="W276" s="32">
        <v>2122.15</v>
      </c>
      <c r="X276" s="32">
        <v>2130.84</v>
      </c>
      <c r="Y276" s="32">
        <v>2115.23</v>
      </c>
      <c r="Z276" s="32">
        <v>2093.5700000000002</v>
      </c>
    </row>
    <row r="277" spans="2:26" x14ac:dyDescent="0.25">
      <c r="B277" s="31">
        <f t="shared" si="6"/>
        <v>43833</v>
      </c>
      <c r="C277" s="32">
        <v>2106.75</v>
      </c>
      <c r="D277" s="32">
        <v>2099.44</v>
      </c>
      <c r="E277" s="32">
        <v>2087.44</v>
      </c>
      <c r="F277" s="32">
        <v>2082.17</v>
      </c>
      <c r="G277" s="32">
        <v>2085.12</v>
      </c>
      <c r="H277" s="32">
        <v>2087.0700000000002</v>
      </c>
      <c r="I277" s="32">
        <v>2082.9499999999998</v>
      </c>
      <c r="J277" s="32">
        <v>2095.13</v>
      </c>
      <c r="K277" s="32">
        <v>2091.9499999999998</v>
      </c>
      <c r="L277" s="32">
        <v>2102.44</v>
      </c>
      <c r="M277" s="32">
        <v>2097.06</v>
      </c>
      <c r="N277" s="32">
        <v>2107.87</v>
      </c>
      <c r="O277" s="32">
        <v>2108.75</v>
      </c>
      <c r="P277" s="32">
        <v>2114.3000000000002</v>
      </c>
      <c r="Q277" s="32">
        <v>2113.75</v>
      </c>
      <c r="R277" s="32">
        <v>2113.0300000000002</v>
      </c>
      <c r="S277" s="32">
        <v>2113.7199999999998</v>
      </c>
      <c r="T277" s="32">
        <v>2117.6</v>
      </c>
      <c r="U277" s="32">
        <v>2115.63</v>
      </c>
      <c r="V277" s="32">
        <v>2117.3000000000002</v>
      </c>
      <c r="W277" s="32">
        <v>2114.02</v>
      </c>
      <c r="X277" s="32">
        <v>2117.36</v>
      </c>
      <c r="Y277" s="32">
        <v>2093.08</v>
      </c>
      <c r="Z277" s="32">
        <v>2092.31</v>
      </c>
    </row>
    <row r="278" spans="2:26" x14ac:dyDescent="0.25">
      <c r="B278" s="31">
        <f t="shared" si="6"/>
        <v>43834</v>
      </c>
      <c r="C278" s="32">
        <v>2099.2800000000002</v>
      </c>
      <c r="D278" s="32">
        <v>2090.12</v>
      </c>
      <c r="E278" s="32">
        <v>2084.4499999999998</v>
      </c>
      <c r="F278" s="32">
        <v>2081.8000000000002</v>
      </c>
      <c r="G278" s="32">
        <v>2082.52</v>
      </c>
      <c r="H278" s="32">
        <v>2078.2600000000002</v>
      </c>
      <c r="I278" s="32">
        <v>2077.7199999999998</v>
      </c>
      <c r="J278" s="32">
        <v>2082.1799999999998</v>
      </c>
      <c r="K278" s="32">
        <v>2104.44</v>
      </c>
      <c r="L278" s="32">
        <v>2113.71</v>
      </c>
      <c r="M278" s="32">
        <v>2110.7600000000002</v>
      </c>
      <c r="N278" s="32">
        <v>2111.36</v>
      </c>
      <c r="O278" s="32">
        <v>2112.11</v>
      </c>
      <c r="P278" s="32">
        <v>2110.4699999999998</v>
      </c>
      <c r="Q278" s="32">
        <v>2109.81</v>
      </c>
      <c r="R278" s="32">
        <v>2107.29</v>
      </c>
      <c r="S278" s="32">
        <v>2109.7600000000002</v>
      </c>
      <c r="T278" s="32">
        <v>2114.6799999999998</v>
      </c>
      <c r="U278" s="32">
        <v>2112.06</v>
      </c>
      <c r="V278" s="32">
        <v>2111.81</v>
      </c>
      <c r="W278" s="32">
        <v>2116.0500000000002</v>
      </c>
      <c r="X278" s="32">
        <v>2121.1999999999998</v>
      </c>
      <c r="Y278" s="32">
        <v>2116.79</v>
      </c>
      <c r="Z278" s="32">
        <v>2089.9499999999998</v>
      </c>
    </row>
    <row r="279" spans="2:26" x14ac:dyDescent="0.25">
      <c r="B279" s="31">
        <f t="shared" si="6"/>
        <v>43835</v>
      </c>
      <c r="C279" s="32">
        <v>2090.83</v>
      </c>
      <c r="D279" s="32">
        <v>2098.6799999999998</v>
      </c>
      <c r="E279" s="32">
        <v>2090.85</v>
      </c>
      <c r="F279" s="32">
        <v>2084.62</v>
      </c>
      <c r="G279" s="32">
        <v>2084.16</v>
      </c>
      <c r="H279" s="32">
        <v>2080.9899999999998</v>
      </c>
      <c r="I279" s="32">
        <v>2092.94</v>
      </c>
      <c r="J279" s="32">
        <v>2078.69</v>
      </c>
      <c r="K279" s="32">
        <v>2114.4499999999998</v>
      </c>
      <c r="L279" s="32">
        <v>2110.21</v>
      </c>
      <c r="M279" s="32">
        <v>2110.19</v>
      </c>
      <c r="N279" s="32">
        <v>2112.36</v>
      </c>
      <c r="O279" s="32">
        <v>2116.11</v>
      </c>
      <c r="P279" s="32">
        <v>2112.14</v>
      </c>
      <c r="Q279" s="32">
        <v>2108.35</v>
      </c>
      <c r="R279" s="32">
        <v>2106</v>
      </c>
      <c r="S279" s="32">
        <v>2106.3000000000002</v>
      </c>
      <c r="T279" s="32">
        <v>2105.6999999999998</v>
      </c>
      <c r="U279" s="32">
        <v>2106.9</v>
      </c>
      <c r="V279" s="32">
        <v>2111</v>
      </c>
      <c r="W279" s="32">
        <v>2115.16</v>
      </c>
      <c r="X279" s="32">
        <v>2117.7600000000002</v>
      </c>
      <c r="Y279" s="32">
        <v>2111.86</v>
      </c>
      <c r="Z279" s="32">
        <v>2086.3200000000002</v>
      </c>
    </row>
    <row r="280" spans="2:26" x14ac:dyDescent="0.25">
      <c r="B280" s="31">
        <f t="shared" si="6"/>
        <v>43836</v>
      </c>
      <c r="C280" s="32">
        <v>2100.37</v>
      </c>
      <c r="D280" s="32">
        <v>2092.96</v>
      </c>
      <c r="E280" s="32">
        <v>2087.06</v>
      </c>
      <c r="F280" s="32">
        <v>2085.1</v>
      </c>
      <c r="G280" s="32">
        <v>2099.4699999999998</v>
      </c>
      <c r="H280" s="32">
        <v>2089.13</v>
      </c>
      <c r="I280" s="32">
        <v>2085.14</v>
      </c>
      <c r="J280" s="32">
        <v>2092</v>
      </c>
      <c r="K280" s="32">
        <v>2101.2199999999998</v>
      </c>
      <c r="L280" s="32">
        <v>2114.19</v>
      </c>
      <c r="M280" s="32">
        <v>2119.17</v>
      </c>
      <c r="N280" s="32">
        <v>2118.7800000000002</v>
      </c>
      <c r="O280" s="32">
        <v>2125.0700000000002</v>
      </c>
      <c r="P280" s="32">
        <v>2127.4</v>
      </c>
      <c r="Q280" s="32">
        <v>2127.59</v>
      </c>
      <c r="R280" s="32">
        <v>2128.65</v>
      </c>
      <c r="S280" s="32">
        <v>2130.7399999999998</v>
      </c>
      <c r="T280" s="32">
        <v>2131.58</v>
      </c>
      <c r="U280" s="32">
        <v>2130.3000000000002</v>
      </c>
      <c r="V280" s="32">
        <v>2134.3000000000002</v>
      </c>
      <c r="W280" s="32">
        <v>2136</v>
      </c>
      <c r="X280" s="32">
        <v>2128.5</v>
      </c>
      <c r="Y280" s="32">
        <v>2116.25</v>
      </c>
      <c r="Z280" s="32">
        <v>2096.6799999999998</v>
      </c>
    </row>
    <row r="281" spans="2:26" x14ac:dyDescent="0.25">
      <c r="B281" s="31">
        <f t="shared" si="6"/>
        <v>43837</v>
      </c>
      <c r="C281" s="32">
        <v>2097.84</v>
      </c>
      <c r="D281" s="32">
        <v>2095.0300000000002</v>
      </c>
      <c r="E281" s="32">
        <v>2089.15</v>
      </c>
      <c r="F281" s="32">
        <v>2086.41</v>
      </c>
      <c r="G281" s="32">
        <v>2102.2399999999998</v>
      </c>
      <c r="H281" s="32">
        <v>2090.5300000000002</v>
      </c>
      <c r="I281" s="32">
        <v>2085.75</v>
      </c>
      <c r="J281" s="32">
        <v>2089.12</v>
      </c>
      <c r="K281" s="32">
        <v>2093.39</v>
      </c>
      <c r="L281" s="32">
        <v>2101.6999999999998</v>
      </c>
      <c r="M281" s="32">
        <v>2101.31</v>
      </c>
      <c r="N281" s="32">
        <v>2100.83</v>
      </c>
      <c r="O281" s="32">
        <v>2108.7199999999998</v>
      </c>
      <c r="P281" s="32">
        <v>2110</v>
      </c>
      <c r="Q281" s="32">
        <v>2108</v>
      </c>
      <c r="R281" s="32">
        <v>2107.29</v>
      </c>
      <c r="S281" s="32">
        <v>2109</v>
      </c>
      <c r="T281" s="32">
        <v>2111.27</v>
      </c>
      <c r="U281" s="32">
        <v>2110.67</v>
      </c>
      <c r="V281" s="32">
        <v>2113.09</v>
      </c>
      <c r="W281" s="32">
        <v>2116.83</v>
      </c>
      <c r="X281" s="32">
        <v>2121.21</v>
      </c>
      <c r="Y281" s="32">
        <v>2111.71</v>
      </c>
      <c r="Z281" s="32">
        <v>2098.06</v>
      </c>
    </row>
    <row r="282" spans="2:26" x14ac:dyDescent="0.25">
      <c r="B282" s="31">
        <f t="shared" si="6"/>
        <v>43838</v>
      </c>
      <c r="C282" s="32">
        <v>2103.31</v>
      </c>
      <c r="D282" s="32">
        <v>2102.2199999999998</v>
      </c>
      <c r="E282" s="32">
        <v>2094.41</v>
      </c>
      <c r="F282" s="32">
        <v>2095.46</v>
      </c>
      <c r="G282" s="32">
        <v>2082.0700000000002</v>
      </c>
      <c r="H282" s="32">
        <v>2080.71</v>
      </c>
      <c r="I282" s="32">
        <v>2081.27</v>
      </c>
      <c r="J282" s="32">
        <v>2081.52</v>
      </c>
      <c r="K282" s="32">
        <v>2080.44</v>
      </c>
      <c r="L282" s="32">
        <v>2103.86</v>
      </c>
      <c r="M282" s="32">
        <v>2110.94</v>
      </c>
      <c r="N282" s="32">
        <v>2112.9499999999998</v>
      </c>
      <c r="O282" s="32">
        <v>2114.7399999999998</v>
      </c>
      <c r="P282" s="32">
        <v>2115.44</v>
      </c>
      <c r="Q282" s="32">
        <v>2115.7399999999998</v>
      </c>
      <c r="R282" s="32">
        <v>2113.17</v>
      </c>
      <c r="S282" s="32">
        <v>2114.65</v>
      </c>
      <c r="T282" s="32">
        <v>2115.5700000000002</v>
      </c>
      <c r="U282" s="32">
        <v>2116.02</v>
      </c>
      <c r="V282" s="32">
        <v>2113.15</v>
      </c>
      <c r="W282" s="32">
        <v>2116.23</v>
      </c>
      <c r="X282" s="32">
        <v>2114.1799999999998</v>
      </c>
      <c r="Y282" s="32">
        <v>2097.4499999999998</v>
      </c>
      <c r="Z282" s="32">
        <v>2097.5500000000002</v>
      </c>
    </row>
    <row r="283" spans="2:26" x14ac:dyDescent="0.25">
      <c r="B283" s="31">
        <f t="shared" si="6"/>
        <v>43839</v>
      </c>
      <c r="C283" s="32">
        <v>2083.08</v>
      </c>
      <c r="D283" s="32">
        <v>2083.5300000000002</v>
      </c>
      <c r="E283" s="32">
        <v>2074.79</v>
      </c>
      <c r="F283" s="32">
        <v>2075.35</v>
      </c>
      <c r="G283" s="32">
        <v>2077.13</v>
      </c>
      <c r="H283" s="32">
        <v>2082.27</v>
      </c>
      <c r="I283" s="32">
        <v>2105.3200000000002</v>
      </c>
      <c r="J283" s="32">
        <v>2110.16</v>
      </c>
      <c r="K283" s="32">
        <v>2101.7800000000002</v>
      </c>
      <c r="L283" s="32">
        <v>2100.7600000000002</v>
      </c>
      <c r="M283" s="32">
        <v>2104.38</v>
      </c>
      <c r="N283" s="32">
        <v>2103.9299999999998</v>
      </c>
      <c r="O283" s="32">
        <v>2102.42</v>
      </c>
      <c r="P283" s="32">
        <v>2100.39</v>
      </c>
      <c r="Q283" s="32">
        <v>2102.2800000000002</v>
      </c>
      <c r="R283" s="32">
        <v>2101.85</v>
      </c>
      <c r="S283" s="32">
        <v>2102.09</v>
      </c>
      <c r="T283" s="32">
        <v>2104.65</v>
      </c>
      <c r="U283" s="32">
        <v>2109.81</v>
      </c>
      <c r="V283" s="32">
        <v>2108.61</v>
      </c>
      <c r="W283" s="32">
        <v>2108.64</v>
      </c>
      <c r="X283" s="32">
        <v>2115.9299999999998</v>
      </c>
      <c r="Y283" s="32">
        <v>2105.67</v>
      </c>
      <c r="Z283" s="32">
        <v>2068.0300000000002</v>
      </c>
    </row>
    <row r="284" spans="2:26" x14ac:dyDescent="0.25">
      <c r="B284" s="31">
        <f t="shared" si="6"/>
        <v>43840</v>
      </c>
      <c r="C284" s="32">
        <v>2096.92</v>
      </c>
      <c r="D284" s="32">
        <v>2084.14</v>
      </c>
      <c r="E284" s="32">
        <v>2073.91</v>
      </c>
      <c r="F284" s="32">
        <v>2076.1799999999998</v>
      </c>
      <c r="G284" s="32">
        <v>2077.1</v>
      </c>
      <c r="H284" s="32">
        <v>2088.2600000000002</v>
      </c>
      <c r="I284" s="32">
        <v>2102.6799999999998</v>
      </c>
      <c r="J284" s="32">
        <v>2105.14</v>
      </c>
      <c r="K284" s="32">
        <v>2104.0500000000002</v>
      </c>
      <c r="L284" s="32">
        <v>2109.12</v>
      </c>
      <c r="M284" s="32">
        <v>2113.27</v>
      </c>
      <c r="N284" s="32">
        <v>2112.25</v>
      </c>
      <c r="O284" s="32">
        <v>2114.4899999999998</v>
      </c>
      <c r="P284" s="32">
        <v>2113.6999999999998</v>
      </c>
      <c r="Q284" s="32">
        <v>2113.77</v>
      </c>
      <c r="R284" s="32">
        <v>2108.2800000000002</v>
      </c>
      <c r="S284" s="32">
        <v>2111.91</v>
      </c>
      <c r="T284" s="32">
        <v>2112.0100000000002</v>
      </c>
      <c r="U284" s="32">
        <v>2111.02</v>
      </c>
      <c r="V284" s="32">
        <v>2110.58</v>
      </c>
      <c r="W284" s="32">
        <v>2106.65</v>
      </c>
      <c r="X284" s="32">
        <v>2114.7800000000002</v>
      </c>
      <c r="Y284" s="32">
        <v>2103.12</v>
      </c>
      <c r="Z284" s="32">
        <v>2081.9899999999998</v>
      </c>
    </row>
    <row r="285" spans="2:26" x14ac:dyDescent="0.25">
      <c r="B285" s="31">
        <f t="shared" si="6"/>
        <v>43841</v>
      </c>
      <c r="C285" s="32">
        <v>2092.5100000000002</v>
      </c>
      <c r="D285" s="32">
        <v>2074.0100000000002</v>
      </c>
      <c r="E285" s="32">
        <v>2069.5</v>
      </c>
      <c r="F285" s="32">
        <v>2055.7199999999998</v>
      </c>
      <c r="G285" s="32">
        <v>2057.23</v>
      </c>
      <c r="H285" s="32">
        <v>2071.87</v>
      </c>
      <c r="I285" s="32">
        <v>2077.87</v>
      </c>
      <c r="J285" s="32">
        <v>2084.67</v>
      </c>
      <c r="K285" s="32">
        <v>2108.66</v>
      </c>
      <c r="L285" s="32">
        <v>2127.46</v>
      </c>
      <c r="M285" s="32">
        <v>2131.85</v>
      </c>
      <c r="N285" s="32">
        <v>2133.9299999999998</v>
      </c>
      <c r="O285" s="32">
        <v>2132.2199999999998</v>
      </c>
      <c r="P285" s="32">
        <v>2131.04</v>
      </c>
      <c r="Q285" s="32">
        <v>2131.75</v>
      </c>
      <c r="R285" s="32">
        <v>2128.7199999999998</v>
      </c>
      <c r="S285" s="32">
        <v>2133.5</v>
      </c>
      <c r="T285" s="32">
        <v>2135.37</v>
      </c>
      <c r="U285" s="32">
        <v>2134.36</v>
      </c>
      <c r="V285" s="32">
        <v>2131.54</v>
      </c>
      <c r="W285" s="32">
        <v>2133.67</v>
      </c>
      <c r="X285" s="32">
        <v>2126.08</v>
      </c>
      <c r="Y285" s="32">
        <v>2104.34</v>
      </c>
      <c r="Z285" s="32">
        <v>2083.13</v>
      </c>
    </row>
    <row r="286" spans="2:26" x14ac:dyDescent="0.25">
      <c r="B286" s="31">
        <f t="shared" si="6"/>
        <v>43842</v>
      </c>
      <c r="C286" s="32">
        <v>2081.71</v>
      </c>
      <c r="D286" s="32">
        <v>2076.85</v>
      </c>
      <c r="E286" s="32">
        <v>2070.5500000000002</v>
      </c>
      <c r="F286" s="32">
        <v>2060.4299999999998</v>
      </c>
      <c r="G286" s="32">
        <v>2062.34</v>
      </c>
      <c r="H286" s="32">
        <v>2065.46</v>
      </c>
      <c r="I286" s="32">
        <v>2097.33</v>
      </c>
      <c r="J286" s="32">
        <v>2104.54</v>
      </c>
      <c r="K286" s="32">
        <v>2102.5700000000002</v>
      </c>
      <c r="L286" s="32">
        <v>2126.89</v>
      </c>
      <c r="M286" s="32">
        <v>2127.7199999999998</v>
      </c>
      <c r="N286" s="32">
        <v>2131.12</v>
      </c>
      <c r="O286" s="32">
        <v>2132.89</v>
      </c>
      <c r="P286" s="32">
        <v>2131.0300000000002</v>
      </c>
      <c r="Q286" s="32">
        <v>2131.2600000000002</v>
      </c>
      <c r="R286" s="32">
        <v>2125.75</v>
      </c>
      <c r="S286" s="32">
        <v>2128.56</v>
      </c>
      <c r="T286" s="32">
        <v>2133.14</v>
      </c>
      <c r="U286" s="32">
        <v>2126.63</v>
      </c>
      <c r="V286" s="32">
        <v>2125.6999999999998</v>
      </c>
      <c r="W286" s="32">
        <v>2130.06</v>
      </c>
      <c r="X286" s="32">
        <v>2123.21</v>
      </c>
      <c r="Y286" s="32">
        <v>2109.9699999999998</v>
      </c>
      <c r="Z286" s="32">
        <v>2083.54</v>
      </c>
    </row>
    <row r="287" spans="2:26" x14ac:dyDescent="0.25">
      <c r="B287" s="31">
        <f t="shared" si="6"/>
        <v>43843</v>
      </c>
      <c r="C287" s="32">
        <v>2071.0700000000002</v>
      </c>
      <c r="D287" s="32">
        <v>2064.3200000000002</v>
      </c>
      <c r="E287" s="32">
        <v>2062.9</v>
      </c>
      <c r="F287" s="32">
        <v>2056.17</v>
      </c>
      <c r="G287" s="32">
        <v>2058.71</v>
      </c>
      <c r="H287" s="32">
        <v>2068.8000000000002</v>
      </c>
      <c r="I287" s="32">
        <v>2086.84</v>
      </c>
      <c r="J287" s="32">
        <v>2118.9899999999998</v>
      </c>
      <c r="K287" s="32">
        <v>2120.4499999999998</v>
      </c>
      <c r="L287" s="32">
        <v>2130.58</v>
      </c>
      <c r="M287" s="32">
        <v>2139.04</v>
      </c>
      <c r="N287" s="32">
        <v>2135.54</v>
      </c>
      <c r="O287" s="32">
        <v>2134.12</v>
      </c>
      <c r="P287" s="32">
        <v>2133.73</v>
      </c>
      <c r="Q287" s="32">
        <v>2132.19</v>
      </c>
      <c r="R287" s="32">
        <v>2126.96</v>
      </c>
      <c r="S287" s="32">
        <v>2130.73</v>
      </c>
      <c r="T287" s="32">
        <v>2129.9</v>
      </c>
      <c r="U287" s="32">
        <v>2127.08</v>
      </c>
      <c r="V287" s="32">
        <v>2122.91</v>
      </c>
      <c r="W287" s="32">
        <v>2114.4</v>
      </c>
      <c r="X287" s="32">
        <v>2103.42</v>
      </c>
      <c r="Y287" s="32">
        <v>2087.29</v>
      </c>
      <c r="Z287" s="32">
        <v>2075</v>
      </c>
    </row>
    <row r="288" spans="2:26" x14ac:dyDescent="0.25">
      <c r="B288" s="31">
        <f t="shared" si="6"/>
        <v>43844</v>
      </c>
      <c r="C288" s="32">
        <v>2065.0300000000002</v>
      </c>
      <c r="D288" s="32">
        <v>2055.77</v>
      </c>
      <c r="E288" s="32">
        <v>2059.27</v>
      </c>
      <c r="F288" s="32">
        <v>2055.65</v>
      </c>
      <c r="G288" s="32">
        <v>2064.02</v>
      </c>
      <c r="H288" s="32">
        <v>2053.12</v>
      </c>
      <c r="I288" s="32">
        <v>2080.86</v>
      </c>
      <c r="J288" s="32">
        <v>2098.4499999999998</v>
      </c>
      <c r="K288" s="32">
        <v>2093.9699999999998</v>
      </c>
      <c r="L288" s="32">
        <v>2088.31</v>
      </c>
      <c r="M288" s="32">
        <v>2090.23</v>
      </c>
      <c r="N288" s="32">
        <v>2089.86</v>
      </c>
      <c r="O288" s="32">
        <v>2092.65</v>
      </c>
      <c r="P288" s="32">
        <v>2093.2800000000002</v>
      </c>
      <c r="Q288" s="32">
        <v>2091.09</v>
      </c>
      <c r="R288" s="32">
        <v>2085.33</v>
      </c>
      <c r="S288" s="32">
        <v>2091.14</v>
      </c>
      <c r="T288" s="32">
        <v>2088.9</v>
      </c>
      <c r="U288" s="32">
        <v>2092.9299999999998</v>
      </c>
      <c r="V288" s="32">
        <v>2091.2800000000002</v>
      </c>
      <c r="W288" s="32">
        <v>2094.5700000000002</v>
      </c>
      <c r="X288" s="32">
        <v>2098.17</v>
      </c>
      <c r="Y288" s="32">
        <v>2095.0500000000002</v>
      </c>
      <c r="Z288" s="32">
        <v>2083.0700000000002</v>
      </c>
    </row>
    <row r="289" spans="2:26" x14ac:dyDescent="0.25">
      <c r="B289" s="31">
        <f t="shared" si="6"/>
        <v>43845</v>
      </c>
      <c r="C289" s="32">
        <v>2096.46</v>
      </c>
      <c r="D289" s="32">
        <v>2082.3200000000002</v>
      </c>
      <c r="E289" s="32">
        <v>2080.02</v>
      </c>
      <c r="F289" s="32">
        <v>2064.15</v>
      </c>
      <c r="G289" s="32">
        <v>2068.85</v>
      </c>
      <c r="H289" s="32">
        <v>2076.86</v>
      </c>
      <c r="I289" s="32">
        <v>2093.1799999999998</v>
      </c>
      <c r="J289" s="32">
        <v>2087.48</v>
      </c>
      <c r="K289" s="32">
        <v>2103.84</v>
      </c>
      <c r="L289" s="32">
        <v>2117.86</v>
      </c>
      <c r="M289" s="32">
        <v>2120.9899999999998</v>
      </c>
      <c r="N289" s="32">
        <v>2121</v>
      </c>
      <c r="O289" s="32">
        <v>2116.63</v>
      </c>
      <c r="P289" s="32">
        <v>2116.9699999999998</v>
      </c>
      <c r="Q289" s="32">
        <v>2116.11</v>
      </c>
      <c r="R289" s="32">
        <v>2115.91</v>
      </c>
      <c r="S289" s="32">
        <v>2116.62</v>
      </c>
      <c r="T289" s="32">
        <v>2107.91</v>
      </c>
      <c r="U289" s="32">
        <v>2101.16</v>
      </c>
      <c r="V289" s="32">
        <v>2098.86</v>
      </c>
      <c r="W289" s="32">
        <v>2097.02</v>
      </c>
      <c r="X289" s="32">
        <v>2100.81</v>
      </c>
      <c r="Y289" s="32">
        <v>2090.5</v>
      </c>
      <c r="Z289" s="32">
        <v>2091.8000000000002</v>
      </c>
    </row>
    <row r="290" spans="2:26" x14ac:dyDescent="0.25">
      <c r="B290" s="31">
        <f t="shared" si="6"/>
        <v>43846</v>
      </c>
      <c r="C290" s="32">
        <v>2097.2800000000002</v>
      </c>
      <c r="D290" s="32">
        <v>2081.2399999999998</v>
      </c>
      <c r="E290" s="32">
        <v>2088.2399999999998</v>
      </c>
      <c r="F290" s="32">
        <v>2081.86</v>
      </c>
      <c r="G290" s="32">
        <v>2091.31</v>
      </c>
      <c r="H290" s="32">
        <v>2077.9899999999998</v>
      </c>
      <c r="I290" s="32">
        <v>2094.41</v>
      </c>
      <c r="J290" s="32">
        <v>2103.48</v>
      </c>
      <c r="K290" s="32">
        <v>2123.0100000000002</v>
      </c>
      <c r="L290" s="32">
        <v>2124.96</v>
      </c>
      <c r="M290" s="32">
        <v>2129.04</v>
      </c>
      <c r="N290" s="32">
        <v>2128.9699999999998</v>
      </c>
      <c r="O290" s="32">
        <v>2126.34</v>
      </c>
      <c r="P290" s="32">
        <v>2128.04</v>
      </c>
      <c r="Q290" s="32">
        <v>2129.27</v>
      </c>
      <c r="R290" s="32">
        <v>2126.6799999999998</v>
      </c>
      <c r="S290" s="32">
        <v>2130.6999999999998</v>
      </c>
      <c r="T290" s="32">
        <v>2131.98</v>
      </c>
      <c r="U290" s="32">
        <v>2129.06</v>
      </c>
      <c r="V290" s="32">
        <v>2129.88</v>
      </c>
      <c r="W290" s="32">
        <v>2126.5</v>
      </c>
      <c r="X290" s="32">
        <v>2118.5</v>
      </c>
      <c r="Y290" s="32">
        <v>2098.35</v>
      </c>
      <c r="Z290" s="32">
        <v>2085.0700000000002</v>
      </c>
    </row>
    <row r="291" spans="2:26" x14ac:dyDescent="0.25">
      <c r="B291" s="31">
        <f t="shared" si="6"/>
        <v>43847</v>
      </c>
      <c r="C291" s="32">
        <v>2087.23</v>
      </c>
      <c r="D291" s="32">
        <v>2090.2800000000002</v>
      </c>
      <c r="E291" s="32">
        <v>2091.31</v>
      </c>
      <c r="F291" s="32">
        <v>2081.58</v>
      </c>
      <c r="G291" s="32">
        <v>2083.14</v>
      </c>
      <c r="H291" s="32">
        <v>2082.96</v>
      </c>
      <c r="I291" s="32">
        <v>2090.29</v>
      </c>
      <c r="J291" s="32">
        <v>2127.63</v>
      </c>
      <c r="K291" s="32">
        <v>2135.0100000000002</v>
      </c>
      <c r="L291" s="32">
        <v>2139.04</v>
      </c>
      <c r="M291" s="32">
        <v>2140.9899999999998</v>
      </c>
      <c r="N291" s="32">
        <v>2143.11</v>
      </c>
      <c r="O291" s="32">
        <v>2141.63</v>
      </c>
      <c r="P291" s="32">
        <v>2141.73</v>
      </c>
      <c r="Q291" s="32">
        <v>2140.02</v>
      </c>
      <c r="R291" s="32">
        <v>2137.33</v>
      </c>
      <c r="S291" s="32">
        <v>2141.31</v>
      </c>
      <c r="T291" s="32">
        <v>2139.37</v>
      </c>
      <c r="U291" s="32">
        <v>2139.1999999999998</v>
      </c>
      <c r="V291" s="32">
        <v>2139.11</v>
      </c>
      <c r="W291" s="32">
        <v>2135.36</v>
      </c>
      <c r="X291" s="32">
        <v>2139.71</v>
      </c>
      <c r="Y291" s="32">
        <v>2126.58</v>
      </c>
      <c r="Z291" s="32">
        <v>2101.4499999999998</v>
      </c>
    </row>
    <row r="292" spans="2:26" x14ac:dyDescent="0.25">
      <c r="B292" s="31">
        <f t="shared" si="6"/>
        <v>43848</v>
      </c>
      <c r="C292" s="32">
        <v>2128.9299999999998</v>
      </c>
      <c r="D292" s="32">
        <v>2121.83</v>
      </c>
      <c r="E292" s="32">
        <v>2120.7199999999998</v>
      </c>
      <c r="F292" s="32">
        <v>2113.7199999999998</v>
      </c>
      <c r="G292" s="32">
        <v>2105.4899999999998</v>
      </c>
      <c r="H292" s="32">
        <v>2095.6</v>
      </c>
      <c r="I292" s="32">
        <v>2136.83</v>
      </c>
      <c r="J292" s="32">
        <v>2144.08</v>
      </c>
      <c r="K292" s="32">
        <v>2149.71</v>
      </c>
      <c r="L292" s="32">
        <v>2154.64</v>
      </c>
      <c r="M292" s="32">
        <v>2150.5300000000002</v>
      </c>
      <c r="N292" s="32">
        <v>2152.7199999999998</v>
      </c>
      <c r="O292" s="32">
        <v>2152.6799999999998</v>
      </c>
      <c r="P292" s="32">
        <v>2152.0500000000002</v>
      </c>
      <c r="Q292" s="32">
        <v>2150.7600000000002</v>
      </c>
      <c r="R292" s="32">
        <v>2149</v>
      </c>
      <c r="S292" s="32">
        <v>2153.0700000000002</v>
      </c>
      <c r="T292" s="32">
        <v>2159.63</v>
      </c>
      <c r="U292" s="32">
        <v>2154.9499999999998</v>
      </c>
      <c r="V292" s="32">
        <v>2152.37</v>
      </c>
      <c r="W292" s="32">
        <v>2154.4</v>
      </c>
      <c r="X292" s="32">
        <v>2151.84</v>
      </c>
      <c r="Y292" s="32">
        <v>2137.0100000000002</v>
      </c>
      <c r="Z292" s="32">
        <v>2123.8000000000002</v>
      </c>
    </row>
    <row r="293" spans="2:26" x14ac:dyDescent="0.25">
      <c r="B293" s="31">
        <f t="shared" si="6"/>
        <v>43849</v>
      </c>
      <c r="C293" s="32">
        <v>2118.21</v>
      </c>
      <c r="D293" s="32">
        <v>2106.63</v>
      </c>
      <c r="E293" s="32">
        <v>2093.33</v>
      </c>
      <c r="F293" s="32">
        <v>2113.29</v>
      </c>
      <c r="G293" s="32">
        <v>2100.2600000000002</v>
      </c>
      <c r="H293" s="32">
        <v>2072.5700000000002</v>
      </c>
      <c r="I293" s="32">
        <v>2132.5700000000002</v>
      </c>
      <c r="J293" s="32">
        <v>2136.29</v>
      </c>
      <c r="K293" s="32">
        <v>2110.1799999999998</v>
      </c>
      <c r="L293" s="32">
        <v>2123.88</v>
      </c>
      <c r="M293" s="32">
        <v>2132.58</v>
      </c>
      <c r="N293" s="32">
        <v>2142.39</v>
      </c>
      <c r="O293" s="32">
        <v>2147.44</v>
      </c>
      <c r="P293" s="32">
        <v>2139.0500000000002</v>
      </c>
      <c r="Q293" s="32">
        <v>2145.52</v>
      </c>
      <c r="R293" s="32">
        <v>2137.48</v>
      </c>
      <c r="S293" s="32">
        <v>2143.0100000000002</v>
      </c>
      <c r="T293" s="32">
        <v>2145.96</v>
      </c>
      <c r="U293" s="32">
        <v>2145.98</v>
      </c>
      <c r="V293" s="32">
        <v>2142.85</v>
      </c>
      <c r="W293" s="32">
        <v>2142.12</v>
      </c>
      <c r="X293" s="32">
        <v>2123.35</v>
      </c>
      <c r="Y293" s="32">
        <v>2089.0300000000002</v>
      </c>
      <c r="Z293" s="32">
        <v>2109.69</v>
      </c>
    </row>
    <row r="294" spans="2:26" x14ac:dyDescent="0.25">
      <c r="B294" s="31">
        <f t="shared" si="6"/>
        <v>43850</v>
      </c>
      <c r="C294" s="32">
        <v>2126.33</v>
      </c>
      <c r="D294" s="32">
        <v>2112.2199999999998</v>
      </c>
      <c r="E294" s="32">
        <v>2117.9</v>
      </c>
      <c r="F294" s="32">
        <v>2115.5</v>
      </c>
      <c r="G294" s="32">
        <v>2122.9699999999998</v>
      </c>
      <c r="H294" s="32">
        <v>2105.54</v>
      </c>
      <c r="I294" s="32">
        <v>2116.83</v>
      </c>
      <c r="J294" s="32">
        <v>2146.02</v>
      </c>
      <c r="K294" s="32">
        <v>2143.11</v>
      </c>
      <c r="L294" s="32">
        <v>2144.46</v>
      </c>
      <c r="M294" s="32">
        <v>2149.9</v>
      </c>
      <c r="N294" s="32">
        <v>2147.6999999999998</v>
      </c>
      <c r="O294" s="32">
        <v>2150.27</v>
      </c>
      <c r="P294" s="32">
        <v>2149.41</v>
      </c>
      <c r="Q294" s="32">
        <v>2136.3000000000002</v>
      </c>
      <c r="R294" s="32">
        <v>2129.02</v>
      </c>
      <c r="S294" s="32">
        <v>2132.0300000000002</v>
      </c>
      <c r="T294" s="32">
        <v>2129.8000000000002</v>
      </c>
      <c r="U294" s="32">
        <v>2130.15</v>
      </c>
      <c r="V294" s="32">
        <v>2134.23</v>
      </c>
      <c r="W294" s="32">
        <v>2127.35</v>
      </c>
      <c r="X294" s="32">
        <v>2124.9299999999998</v>
      </c>
      <c r="Y294" s="32">
        <v>2112.19</v>
      </c>
      <c r="Z294" s="32">
        <v>2115</v>
      </c>
    </row>
    <row r="295" spans="2:26" x14ac:dyDescent="0.25">
      <c r="B295" s="31">
        <f t="shared" si="6"/>
        <v>43851</v>
      </c>
      <c r="C295" s="32">
        <v>2079.0300000000002</v>
      </c>
      <c r="D295" s="32">
        <v>2086.5300000000002</v>
      </c>
      <c r="E295" s="32">
        <v>2088.7199999999998</v>
      </c>
      <c r="F295" s="32">
        <v>2091.67</v>
      </c>
      <c r="G295" s="32">
        <v>2092.5700000000002</v>
      </c>
      <c r="H295" s="32">
        <v>2076.2800000000002</v>
      </c>
      <c r="I295" s="32">
        <v>2092.4699999999998</v>
      </c>
      <c r="J295" s="32">
        <v>2117.94</v>
      </c>
      <c r="K295" s="32">
        <v>2124.7199999999998</v>
      </c>
      <c r="L295" s="32">
        <v>2130.42</v>
      </c>
      <c r="M295" s="32">
        <v>2130.59</v>
      </c>
      <c r="N295" s="32">
        <v>2130.59</v>
      </c>
      <c r="O295" s="32">
        <v>2126.9699999999998</v>
      </c>
      <c r="P295" s="32">
        <v>2130.48</v>
      </c>
      <c r="Q295" s="32">
        <v>2130.71</v>
      </c>
      <c r="R295" s="32">
        <v>2124.9499999999998</v>
      </c>
      <c r="S295" s="32">
        <v>2126.6799999999998</v>
      </c>
      <c r="T295" s="32">
        <v>2129.87</v>
      </c>
      <c r="U295" s="32">
        <v>2128.29</v>
      </c>
      <c r="V295" s="32">
        <v>2126.65</v>
      </c>
      <c r="W295" s="32">
        <v>2120.25</v>
      </c>
      <c r="X295" s="32">
        <v>2113.7399999999998</v>
      </c>
      <c r="Y295" s="32">
        <v>2106.2199999999998</v>
      </c>
      <c r="Z295" s="32">
        <v>2102.4699999999998</v>
      </c>
    </row>
    <row r="296" spans="2:26" x14ac:dyDescent="0.25">
      <c r="B296" s="31">
        <f t="shared" si="6"/>
        <v>43852</v>
      </c>
      <c r="C296" s="32">
        <v>2109.7399999999998</v>
      </c>
      <c r="D296" s="32">
        <v>2113.09</v>
      </c>
      <c r="E296" s="32">
        <v>2110.1999999999998</v>
      </c>
      <c r="F296" s="32">
        <v>2095.79</v>
      </c>
      <c r="G296" s="32">
        <v>2097.5300000000002</v>
      </c>
      <c r="H296" s="32">
        <v>2119.12</v>
      </c>
      <c r="I296" s="32">
        <v>2094.92</v>
      </c>
      <c r="J296" s="32">
        <v>2108.1799999999998</v>
      </c>
      <c r="K296" s="32">
        <v>2104.61</v>
      </c>
      <c r="L296" s="32">
        <v>2103.65</v>
      </c>
      <c r="M296" s="32">
        <v>2098.04</v>
      </c>
      <c r="N296" s="32">
        <v>2102.12</v>
      </c>
      <c r="O296" s="32">
        <v>2105.08</v>
      </c>
      <c r="P296" s="32">
        <v>2102.6799999999998</v>
      </c>
      <c r="Q296" s="32">
        <v>2109.5</v>
      </c>
      <c r="R296" s="32">
        <v>2105.89</v>
      </c>
      <c r="S296" s="32">
        <v>2105.87</v>
      </c>
      <c r="T296" s="32">
        <v>2112.16</v>
      </c>
      <c r="U296" s="32">
        <v>2113.85</v>
      </c>
      <c r="V296" s="32">
        <v>2117.0300000000002</v>
      </c>
      <c r="W296" s="32">
        <v>2115.87</v>
      </c>
      <c r="X296" s="32">
        <v>2120.69</v>
      </c>
      <c r="Y296" s="32">
        <v>2108.79</v>
      </c>
      <c r="Z296" s="32">
        <v>2106.6999999999998</v>
      </c>
    </row>
    <row r="297" spans="2:26" x14ac:dyDescent="0.25">
      <c r="B297" s="31">
        <f t="shared" si="6"/>
        <v>43853</v>
      </c>
      <c r="C297" s="32">
        <v>2115.79</v>
      </c>
      <c r="D297" s="32">
        <v>2116.67</v>
      </c>
      <c r="E297" s="32">
        <v>2112.69</v>
      </c>
      <c r="F297" s="32">
        <v>2098.86</v>
      </c>
      <c r="G297" s="32">
        <v>2102.54</v>
      </c>
      <c r="H297" s="32">
        <v>2117.9</v>
      </c>
      <c r="I297" s="32">
        <v>2102.9699999999998</v>
      </c>
      <c r="J297" s="32">
        <v>2120.58</v>
      </c>
      <c r="K297" s="32">
        <v>2126.85</v>
      </c>
      <c r="L297" s="32">
        <v>2127.65</v>
      </c>
      <c r="M297" s="32">
        <v>2125.58</v>
      </c>
      <c r="N297" s="32">
        <v>2130.7199999999998</v>
      </c>
      <c r="O297" s="32">
        <v>2130.41</v>
      </c>
      <c r="P297" s="32">
        <v>2130.4</v>
      </c>
      <c r="Q297" s="32">
        <v>2129.29</v>
      </c>
      <c r="R297" s="32">
        <v>2127.11</v>
      </c>
      <c r="S297" s="32">
        <v>2129.2399999999998</v>
      </c>
      <c r="T297" s="32">
        <v>2132</v>
      </c>
      <c r="U297" s="32">
        <v>2132.98</v>
      </c>
      <c r="V297" s="32">
        <v>2133.77</v>
      </c>
      <c r="W297" s="32">
        <v>2134.9499999999998</v>
      </c>
      <c r="X297" s="32">
        <v>2130.0300000000002</v>
      </c>
      <c r="Y297" s="32">
        <v>2119.69</v>
      </c>
      <c r="Z297" s="32">
        <v>2105.0700000000002</v>
      </c>
    </row>
    <row r="298" spans="2:26" x14ac:dyDescent="0.25">
      <c r="B298" s="31">
        <f t="shared" si="6"/>
        <v>43854</v>
      </c>
      <c r="C298" s="32">
        <v>2114.06</v>
      </c>
      <c r="D298" s="32">
        <v>2115.2199999999998</v>
      </c>
      <c r="E298" s="32">
        <v>2104.36</v>
      </c>
      <c r="F298" s="32">
        <v>2099.7199999999998</v>
      </c>
      <c r="G298" s="32">
        <v>2119.41</v>
      </c>
      <c r="H298" s="32">
        <v>2118.87</v>
      </c>
      <c r="I298" s="32">
        <v>2116.35</v>
      </c>
      <c r="J298" s="32">
        <v>2138.67</v>
      </c>
      <c r="K298" s="32">
        <v>2127.9499999999998</v>
      </c>
      <c r="L298" s="32">
        <v>2123.96</v>
      </c>
      <c r="M298" s="32">
        <v>2122.5700000000002</v>
      </c>
      <c r="N298" s="32">
        <v>2129.16</v>
      </c>
      <c r="O298" s="32">
        <v>2129.98</v>
      </c>
      <c r="P298" s="32">
        <v>2129.0300000000002</v>
      </c>
      <c r="Q298" s="32">
        <v>2127.5500000000002</v>
      </c>
      <c r="R298" s="32">
        <v>2121.2800000000002</v>
      </c>
      <c r="S298" s="32">
        <v>2122.8000000000002</v>
      </c>
      <c r="T298" s="32">
        <v>2128.14</v>
      </c>
      <c r="U298" s="32">
        <v>2126.81</v>
      </c>
      <c r="V298" s="32">
        <v>2129.8000000000002</v>
      </c>
      <c r="W298" s="32">
        <v>2121.7399999999998</v>
      </c>
      <c r="X298" s="32">
        <v>2128.04</v>
      </c>
      <c r="Y298" s="32">
        <v>2118.83</v>
      </c>
      <c r="Z298" s="32">
        <v>2096.33</v>
      </c>
    </row>
    <row r="299" spans="2:26" x14ac:dyDescent="0.25">
      <c r="B299" s="31">
        <f t="shared" si="6"/>
        <v>43855</v>
      </c>
      <c r="C299" s="32">
        <v>2119.4899999999998</v>
      </c>
      <c r="D299" s="32">
        <v>2107.73</v>
      </c>
      <c r="E299" s="32">
        <v>2103.38</v>
      </c>
      <c r="F299" s="32">
        <v>2096.83</v>
      </c>
      <c r="G299" s="32">
        <v>2100.9899999999998</v>
      </c>
      <c r="H299" s="32">
        <v>2107.89</v>
      </c>
      <c r="I299" s="32">
        <v>2143.41</v>
      </c>
      <c r="J299" s="32">
        <v>2115.9299999999998</v>
      </c>
      <c r="K299" s="32">
        <v>2108.0700000000002</v>
      </c>
      <c r="L299" s="32">
        <v>2112.38</v>
      </c>
      <c r="M299" s="32">
        <v>2109.66</v>
      </c>
      <c r="N299" s="32">
        <v>2115.44</v>
      </c>
      <c r="O299" s="32">
        <v>2118.02</v>
      </c>
      <c r="P299" s="32">
        <v>2132.61</v>
      </c>
      <c r="Q299" s="32">
        <v>2125</v>
      </c>
      <c r="R299" s="32">
        <v>2125.73</v>
      </c>
      <c r="S299" s="32">
        <v>2122.73</v>
      </c>
      <c r="T299" s="32">
        <v>2119.41</v>
      </c>
      <c r="U299" s="32">
        <v>2117.5700000000002</v>
      </c>
      <c r="V299" s="32">
        <v>2115.73</v>
      </c>
      <c r="W299" s="32">
        <v>2123.13</v>
      </c>
      <c r="X299" s="32">
        <v>2095.37</v>
      </c>
      <c r="Y299" s="32">
        <v>2091.3200000000002</v>
      </c>
      <c r="Z299" s="32">
        <v>2110.84</v>
      </c>
    </row>
    <row r="300" spans="2:26" x14ac:dyDescent="0.25">
      <c r="B300" s="31">
        <f t="shared" si="6"/>
        <v>43856</v>
      </c>
      <c r="C300" s="32">
        <v>2088.73</v>
      </c>
      <c r="D300" s="32">
        <v>2084.1</v>
      </c>
      <c r="E300" s="32">
        <v>2079.14</v>
      </c>
      <c r="F300" s="32">
        <v>2073.9899999999998</v>
      </c>
      <c r="G300" s="32">
        <v>2084.17</v>
      </c>
      <c r="H300" s="32">
        <v>2085.34</v>
      </c>
      <c r="I300" s="32">
        <v>2150.1799999999998</v>
      </c>
      <c r="J300" s="32">
        <v>2091.5700000000002</v>
      </c>
      <c r="K300" s="32">
        <v>2102.19</v>
      </c>
      <c r="L300" s="32">
        <v>2105.63</v>
      </c>
      <c r="M300" s="32">
        <v>2122.6799999999998</v>
      </c>
      <c r="N300" s="32">
        <v>2130.89</v>
      </c>
      <c r="O300" s="32">
        <v>2134.0500000000002</v>
      </c>
      <c r="P300" s="32">
        <v>2133.91</v>
      </c>
      <c r="Q300" s="32">
        <v>2134</v>
      </c>
      <c r="R300" s="32">
        <v>2133.3200000000002</v>
      </c>
      <c r="S300" s="32">
        <v>2137.91</v>
      </c>
      <c r="T300" s="32">
        <v>2140.67</v>
      </c>
      <c r="U300" s="32">
        <v>2135.83</v>
      </c>
      <c r="V300" s="32">
        <v>2128.21</v>
      </c>
      <c r="W300" s="32">
        <v>2132.66</v>
      </c>
      <c r="X300" s="32">
        <v>2122.34</v>
      </c>
      <c r="Y300" s="32">
        <v>2085.19</v>
      </c>
      <c r="Z300" s="32">
        <v>2089.7600000000002</v>
      </c>
    </row>
    <row r="301" spans="2:26" x14ac:dyDescent="0.25">
      <c r="B301" s="31">
        <f t="shared" si="6"/>
        <v>43857</v>
      </c>
      <c r="C301" s="32">
        <v>2080.41</v>
      </c>
      <c r="D301" s="32">
        <v>2083.62</v>
      </c>
      <c r="E301" s="32">
        <v>2076.84</v>
      </c>
      <c r="F301" s="32">
        <v>2070.7199999999998</v>
      </c>
      <c r="G301" s="32">
        <v>2079.59</v>
      </c>
      <c r="H301" s="32">
        <v>2085.9</v>
      </c>
      <c r="I301" s="32">
        <v>2086.77</v>
      </c>
      <c r="J301" s="32">
        <v>2129.48</v>
      </c>
      <c r="K301" s="32">
        <v>2127.58</v>
      </c>
      <c r="L301" s="32">
        <v>2118.79</v>
      </c>
      <c r="M301" s="32">
        <v>2116.77</v>
      </c>
      <c r="N301" s="32">
        <v>2119.83</v>
      </c>
      <c r="O301" s="32">
        <v>2123.08</v>
      </c>
      <c r="P301" s="32">
        <v>2119.2199999999998</v>
      </c>
      <c r="Q301" s="32">
        <v>2119.46</v>
      </c>
      <c r="R301" s="32">
        <v>2116.19</v>
      </c>
      <c r="S301" s="32">
        <v>2116.1</v>
      </c>
      <c r="T301" s="32">
        <v>2114.96</v>
      </c>
      <c r="U301" s="32">
        <v>2118.5700000000002</v>
      </c>
      <c r="V301" s="32">
        <v>2122.91</v>
      </c>
      <c r="W301" s="32">
        <v>2121.17</v>
      </c>
      <c r="X301" s="32">
        <v>2113.5100000000002</v>
      </c>
      <c r="Y301" s="32">
        <v>2081.04</v>
      </c>
      <c r="Z301" s="32">
        <v>2085.31</v>
      </c>
    </row>
    <row r="302" spans="2:26" x14ac:dyDescent="0.25">
      <c r="B302" s="31">
        <f t="shared" si="6"/>
        <v>43858</v>
      </c>
      <c r="C302" s="32">
        <v>2085.7399999999998</v>
      </c>
      <c r="D302" s="32">
        <v>2081.69</v>
      </c>
      <c r="E302" s="32">
        <v>2080.83</v>
      </c>
      <c r="F302" s="32">
        <v>2077.66</v>
      </c>
      <c r="G302" s="32">
        <v>2082</v>
      </c>
      <c r="H302" s="32">
        <v>2081.9</v>
      </c>
      <c r="I302" s="32">
        <v>2089.52</v>
      </c>
      <c r="J302" s="32">
        <v>2128.4699999999998</v>
      </c>
      <c r="K302" s="32">
        <v>2115.1799999999998</v>
      </c>
      <c r="L302" s="32">
        <v>2110.81</v>
      </c>
      <c r="M302" s="32">
        <v>2109.2800000000002</v>
      </c>
      <c r="N302" s="32">
        <v>2116.44</v>
      </c>
      <c r="O302" s="32">
        <v>2117.7399999999998</v>
      </c>
      <c r="P302" s="32">
        <v>2115.73</v>
      </c>
      <c r="Q302" s="32">
        <v>2116.37</v>
      </c>
      <c r="R302" s="32">
        <v>2105.29</v>
      </c>
      <c r="S302" s="32">
        <v>2115.04</v>
      </c>
      <c r="T302" s="32">
        <v>2115.48</v>
      </c>
      <c r="U302" s="32">
        <v>2116.86</v>
      </c>
      <c r="V302" s="32">
        <v>2119.1999999999998</v>
      </c>
      <c r="W302" s="32">
        <v>2117.5500000000002</v>
      </c>
      <c r="X302" s="32">
        <v>2128.71</v>
      </c>
      <c r="Y302" s="32">
        <v>2095.79</v>
      </c>
      <c r="Z302" s="32">
        <v>2069.1799999999998</v>
      </c>
    </row>
    <row r="303" spans="2:26" x14ac:dyDescent="0.25">
      <c r="B303" s="31">
        <f t="shared" si="6"/>
        <v>43859</v>
      </c>
      <c r="C303" s="32">
        <v>2088.65</v>
      </c>
      <c r="D303" s="32">
        <v>2084.65</v>
      </c>
      <c r="E303" s="32">
        <v>2092.9</v>
      </c>
      <c r="F303" s="32">
        <v>2091</v>
      </c>
      <c r="G303" s="32">
        <v>2085.9499999999998</v>
      </c>
      <c r="H303" s="32">
        <v>2095.1999999999998</v>
      </c>
      <c r="I303" s="32">
        <v>2096.7600000000002</v>
      </c>
      <c r="J303" s="32">
        <v>2120.7600000000002</v>
      </c>
      <c r="K303" s="32">
        <v>2109.69</v>
      </c>
      <c r="L303" s="32">
        <v>2109.61</v>
      </c>
      <c r="M303" s="32">
        <v>2112.6</v>
      </c>
      <c r="N303" s="32">
        <v>2113.56</v>
      </c>
      <c r="O303" s="32">
        <v>2112.7600000000002</v>
      </c>
      <c r="P303" s="32">
        <v>2110.89</v>
      </c>
      <c r="Q303" s="32">
        <v>2109.2199999999998</v>
      </c>
      <c r="R303" s="32">
        <v>2108.69</v>
      </c>
      <c r="S303" s="32">
        <v>2110.42</v>
      </c>
      <c r="T303" s="32">
        <v>2112.29</v>
      </c>
      <c r="U303" s="32">
        <v>2112.17</v>
      </c>
      <c r="V303" s="32">
        <v>2119.17</v>
      </c>
      <c r="W303" s="32">
        <v>2111.35</v>
      </c>
      <c r="X303" s="32">
        <v>2120.1799999999998</v>
      </c>
      <c r="Y303" s="32">
        <v>2115.73</v>
      </c>
      <c r="Z303" s="32">
        <v>2097.77</v>
      </c>
    </row>
    <row r="304" spans="2:26" x14ac:dyDescent="0.25">
      <c r="B304" s="31">
        <f t="shared" si="6"/>
        <v>43860</v>
      </c>
      <c r="C304" s="32">
        <v>2085.0700000000002</v>
      </c>
      <c r="D304" s="32">
        <v>2085.16</v>
      </c>
      <c r="E304" s="32">
        <v>2080.46</v>
      </c>
      <c r="F304" s="32">
        <v>2075.42</v>
      </c>
      <c r="G304" s="32">
        <v>2077.66</v>
      </c>
      <c r="H304" s="32">
        <v>2081.92</v>
      </c>
      <c r="I304" s="32">
        <v>2088.27</v>
      </c>
      <c r="J304" s="32">
        <v>2102.96</v>
      </c>
      <c r="K304" s="32">
        <v>2103.1999999999998</v>
      </c>
      <c r="L304" s="32">
        <v>2110.04</v>
      </c>
      <c r="M304" s="32">
        <v>2114.5300000000002</v>
      </c>
      <c r="N304" s="32">
        <v>2114.6799999999998</v>
      </c>
      <c r="O304" s="32">
        <v>2110</v>
      </c>
      <c r="P304" s="32">
        <v>2108.61</v>
      </c>
      <c r="Q304" s="32">
        <v>2107.2800000000002</v>
      </c>
      <c r="R304" s="32">
        <v>2101.85</v>
      </c>
      <c r="S304" s="32">
        <v>2103.7199999999998</v>
      </c>
      <c r="T304" s="32">
        <v>2105.48</v>
      </c>
      <c r="U304" s="32">
        <v>2105.35</v>
      </c>
      <c r="V304" s="32">
        <v>2113.7199999999998</v>
      </c>
      <c r="W304" s="32">
        <v>2110.85</v>
      </c>
      <c r="X304" s="32">
        <v>2108.63</v>
      </c>
      <c r="Y304" s="32">
        <v>2105.38</v>
      </c>
      <c r="Z304" s="32">
        <v>2092.65</v>
      </c>
    </row>
    <row r="305" spans="2:26" x14ac:dyDescent="0.25">
      <c r="B305" s="31">
        <f t="shared" si="6"/>
        <v>43861</v>
      </c>
      <c r="C305" s="32">
        <v>2083.6799999999998</v>
      </c>
      <c r="D305" s="32">
        <v>2074.64</v>
      </c>
      <c r="E305" s="32">
        <v>2068.92</v>
      </c>
      <c r="F305" s="32">
        <v>2071.14</v>
      </c>
      <c r="G305" s="32">
        <v>2085.1799999999998</v>
      </c>
      <c r="H305" s="32">
        <v>2088.89</v>
      </c>
      <c r="I305" s="32">
        <v>2087.86</v>
      </c>
      <c r="J305" s="32">
        <v>2105.83</v>
      </c>
      <c r="K305" s="32">
        <v>2098.0300000000002</v>
      </c>
      <c r="L305" s="32">
        <v>2097.41</v>
      </c>
      <c r="M305" s="32">
        <v>2111.31</v>
      </c>
      <c r="N305" s="32">
        <v>2113.52</v>
      </c>
      <c r="O305" s="32">
        <v>2106.94</v>
      </c>
      <c r="P305" s="32">
        <v>2105.2600000000002</v>
      </c>
      <c r="Q305" s="32">
        <v>2101.7399999999998</v>
      </c>
      <c r="R305" s="32">
        <v>2095.1</v>
      </c>
      <c r="S305" s="32">
        <v>2094.4299999999998</v>
      </c>
      <c r="T305" s="32">
        <v>2097.8200000000002</v>
      </c>
      <c r="U305" s="32">
        <v>2098.9699999999998</v>
      </c>
      <c r="V305" s="32">
        <v>2111.2199999999998</v>
      </c>
      <c r="W305" s="32">
        <v>2103.12</v>
      </c>
      <c r="X305" s="32">
        <v>2106.4699999999998</v>
      </c>
      <c r="Y305" s="32">
        <v>2105.09</v>
      </c>
      <c r="Z305" s="32">
        <v>2095.59</v>
      </c>
    </row>
    <row r="306" spans="2:26" x14ac:dyDescent="0.2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2:26" ht="15" customHeight="1" x14ac:dyDescent="0.25">
      <c r="B307" s="65" t="s">
        <v>53</v>
      </c>
      <c r="C307" s="67" t="s">
        <v>69</v>
      </c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9"/>
    </row>
    <row r="308" spans="2:26" x14ac:dyDescent="0.25">
      <c r="B308" s="70"/>
      <c r="C308" s="28">
        <v>0</v>
      </c>
      <c r="D308" s="28">
        <v>4.1666666666666664E-2</v>
      </c>
      <c r="E308" s="28">
        <v>8.3333333333333329E-2</v>
      </c>
      <c r="F308" s="28">
        <v>0.125</v>
      </c>
      <c r="G308" s="28">
        <v>0.16666666666666666</v>
      </c>
      <c r="H308" s="28">
        <v>0.20833333333333334</v>
      </c>
      <c r="I308" s="28">
        <v>0.25</v>
      </c>
      <c r="J308" s="28">
        <v>0.29166666666666669</v>
      </c>
      <c r="K308" s="28">
        <v>0.33333333333333331</v>
      </c>
      <c r="L308" s="28">
        <v>0.375</v>
      </c>
      <c r="M308" s="28">
        <v>0.41666666666666669</v>
      </c>
      <c r="N308" s="28">
        <v>0.45833333333333331</v>
      </c>
      <c r="O308" s="28">
        <v>0.5</v>
      </c>
      <c r="P308" s="28">
        <v>0.54166666666666663</v>
      </c>
      <c r="Q308" s="28">
        <v>0.58333333333333337</v>
      </c>
      <c r="R308" s="28">
        <v>0.625</v>
      </c>
      <c r="S308" s="28">
        <v>0.66666666666666663</v>
      </c>
      <c r="T308" s="28">
        <v>0.70833333333333337</v>
      </c>
      <c r="U308" s="28">
        <v>0.75</v>
      </c>
      <c r="V308" s="28">
        <v>0.79166666666666663</v>
      </c>
      <c r="W308" s="28">
        <v>0.83333333333333337</v>
      </c>
      <c r="X308" s="28">
        <v>0.875</v>
      </c>
      <c r="Y308" s="28">
        <v>0.91666666666666663</v>
      </c>
      <c r="Z308" s="28">
        <v>0.95833333333333337</v>
      </c>
    </row>
    <row r="309" spans="2:26" x14ac:dyDescent="0.25">
      <c r="B309" s="70"/>
      <c r="C309" s="29" t="s">
        <v>54</v>
      </c>
      <c r="D309" s="29" t="s">
        <v>54</v>
      </c>
      <c r="E309" s="29" t="s">
        <v>54</v>
      </c>
      <c r="F309" s="29" t="s">
        <v>54</v>
      </c>
      <c r="G309" s="29" t="s">
        <v>54</v>
      </c>
      <c r="H309" s="29" t="s">
        <v>54</v>
      </c>
      <c r="I309" s="29" t="s">
        <v>54</v>
      </c>
      <c r="J309" s="29" t="s">
        <v>54</v>
      </c>
      <c r="K309" s="29" t="s">
        <v>54</v>
      </c>
      <c r="L309" s="29" t="s">
        <v>54</v>
      </c>
      <c r="M309" s="29" t="s">
        <v>54</v>
      </c>
      <c r="N309" s="29" t="s">
        <v>54</v>
      </c>
      <c r="O309" s="29" t="s">
        <v>54</v>
      </c>
      <c r="P309" s="29" t="s">
        <v>54</v>
      </c>
      <c r="Q309" s="29" t="s">
        <v>54</v>
      </c>
      <c r="R309" s="29" t="s">
        <v>54</v>
      </c>
      <c r="S309" s="29" t="s">
        <v>54</v>
      </c>
      <c r="T309" s="29" t="s">
        <v>54</v>
      </c>
      <c r="U309" s="29" t="s">
        <v>54</v>
      </c>
      <c r="V309" s="29" t="s">
        <v>54</v>
      </c>
      <c r="W309" s="29" t="s">
        <v>54</v>
      </c>
      <c r="X309" s="29" t="s">
        <v>54</v>
      </c>
      <c r="Y309" s="29" t="s">
        <v>54</v>
      </c>
      <c r="Z309" s="29" t="s">
        <v>55</v>
      </c>
    </row>
    <row r="310" spans="2:26" x14ac:dyDescent="0.25">
      <c r="B310" s="71"/>
      <c r="C310" s="30">
        <v>4.1666666666666664E-2</v>
      </c>
      <c r="D310" s="30">
        <v>8.3333333333333329E-2</v>
      </c>
      <c r="E310" s="30">
        <v>0.125</v>
      </c>
      <c r="F310" s="30">
        <v>0.16666666666666666</v>
      </c>
      <c r="G310" s="30">
        <v>0.20833333333333334</v>
      </c>
      <c r="H310" s="30">
        <v>0.25</v>
      </c>
      <c r="I310" s="30">
        <v>0.29166666666666669</v>
      </c>
      <c r="J310" s="30">
        <v>0.33333333333333331</v>
      </c>
      <c r="K310" s="30">
        <v>0.375</v>
      </c>
      <c r="L310" s="30">
        <v>0.41666666666666669</v>
      </c>
      <c r="M310" s="30">
        <v>0.45833333333333331</v>
      </c>
      <c r="N310" s="30">
        <v>0.5</v>
      </c>
      <c r="O310" s="30">
        <v>0.54166666666666663</v>
      </c>
      <c r="P310" s="30">
        <v>0.58333333333333337</v>
      </c>
      <c r="Q310" s="30">
        <v>0.625</v>
      </c>
      <c r="R310" s="30">
        <v>0.66666666666666663</v>
      </c>
      <c r="S310" s="30">
        <v>0.70833333333333337</v>
      </c>
      <c r="T310" s="30">
        <v>0.75</v>
      </c>
      <c r="U310" s="30">
        <v>0.79166666666666663</v>
      </c>
      <c r="V310" s="30">
        <v>0.83333333333333337</v>
      </c>
      <c r="W310" s="30">
        <v>0.875</v>
      </c>
      <c r="X310" s="30">
        <v>0.91666666666666663</v>
      </c>
      <c r="Y310" s="30">
        <v>0.95833333333333337</v>
      </c>
      <c r="Z310" s="30">
        <v>0</v>
      </c>
    </row>
    <row r="311" spans="2:26" x14ac:dyDescent="0.25">
      <c r="B311" s="31">
        <f>IF(B10=0,"",B10)</f>
        <v>43831</v>
      </c>
      <c r="C311" s="32">
        <v>80.75</v>
      </c>
      <c r="D311" s="32">
        <v>81.069999999999993</v>
      </c>
      <c r="E311" s="32">
        <v>80.959999999999994</v>
      </c>
      <c r="F311" s="32">
        <v>80.38</v>
      </c>
      <c r="G311" s="32">
        <v>80.27</v>
      </c>
      <c r="H311" s="32">
        <v>80.11</v>
      </c>
      <c r="I311" s="32">
        <v>80.540000000000006</v>
      </c>
      <c r="J311" s="32">
        <v>80.05</v>
      </c>
      <c r="K311" s="32">
        <v>81.180000000000007</v>
      </c>
      <c r="L311" s="32">
        <v>81.099999999999994</v>
      </c>
      <c r="M311" s="32">
        <v>80.84</v>
      </c>
      <c r="N311" s="32">
        <v>80.91</v>
      </c>
      <c r="O311" s="32">
        <v>81.3</v>
      </c>
      <c r="P311" s="32">
        <v>81.08</v>
      </c>
      <c r="Q311" s="32">
        <v>81.41</v>
      </c>
      <c r="R311" s="32">
        <v>81.06</v>
      </c>
      <c r="S311" s="32">
        <v>81.06</v>
      </c>
      <c r="T311" s="32">
        <v>81.44</v>
      </c>
      <c r="U311" s="32">
        <v>81.33</v>
      </c>
      <c r="V311" s="32">
        <v>81.27</v>
      </c>
      <c r="W311" s="32">
        <v>81.430000000000007</v>
      </c>
      <c r="X311" s="32">
        <v>81.13</v>
      </c>
      <c r="Y311" s="32">
        <v>80.930000000000007</v>
      </c>
      <c r="Z311" s="32">
        <v>80.55</v>
      </c>
    </row>
    <row r="312" spans="2:26" x14ac:dyDescent="0.25">
      <c r="B312" s="31">
        <f t="shared" ref="B312:B341" si="7">IF(B11=0,"",B11)</f>
        <v>43832</v>
      </c>
      <c r="C312" s="32">
        <v>81.64</v>
      </c>
      <c r="D312" s="32">
        <v>80.900000000000006</v>
      </c>
      <c r="E312" s="32">
        <v>81.41</v>
      </c>
      <c r="F312" s="32">
        <v>80.62</v>
      </c>
      <c r="G312" s="32">
        <v>80.86</v>
      </c>
      <c r="H312" s="32">
        <v>80.55</v>
      </c>
      <c r="I312" s="32">
        <v>80.540000000000006</v>
      </c>
      <c r="J312" s="32">
        <v>80.94</v>
      </c>
      <c r="K312" s="32">
        <v>81.319999999999993</v>
      </c>
      <c r="L312" s="32">
        <v>82.67</v>
      </c>
      <c r="M312" s="32">
        <v>82.95</v>
      </c>
      <c r="N312" s="32">
        <v>82.7</v>
      </c>
      <c r="O312" s="32">
        <v>82.83</v>
      </c>
      <c r="P312" s="32">
        <v>83.1</v>
      </c>
      <c r="Q312" s="32">
        <v>82.99</v>
      </c>
      <c r="R312" s="32">
        <v>83.44</v>
      </c>
      <c r="S312" s="32">
        <v>82.77</v>
      </c>
      <c r="T312" s="32">
        <v>82.89</v>
      </c>
      <c r="U312" s="32">
        <v>82.82</v>
      </c>
      <c r="V312" s="32">
        <v>82.43</v>
      </c>
      <c r="W312" s="32">
        <v>82.65</v>
      </c>
      <c r="X312" s="32">
        <v>83.08</v>
      </c>
      <c r="Y312" s="32">
        <v>82.3</v>
      </c>
      <c r="Z312" s="32">
        <v>81.22</v>
      </c>
    </row>
    <row r="313" spans="2:26" x14ac:dyDescent="0.25">
      <c r="B313" s="31">
        <f t="shared" si="7"/>
        <v>43833</v>
      </c>
      <c r="C313" s="32">
        <v>81.88</v>
      </c>
      <c r="D313" s="32">
        <v>81.510000000000005</v>
      </c>
      <c r="E313" s="32">
        <v>80.91</v>
      </c>
      <c r="F313" s="32">
        <v>80.650000000000006</v>
      </c>
      <c r="G313" s="32">
        <v>80.8</v>
      </c>
      <c r="H313" s="32">
        <v>80.89</v>
      </c>
      <c r="I313" s="32">
        <v>80.69</v>
      </c>
      <c r="J313" s="32">
        <v>81.3</v>
      </c>
      <c r="K313" s="32">
        <v>81.14</v>
      </c>
      <c r="L313" s="32">
        <v>81.66</v>
      </c>
      <c r="M313" s="32">
        <v>81.39</v>
      </c>
      <c r="N313" s="32">
        <v>81.93</v>
      </c>
      <c r="O313" s="32">
        <v>81.98</v>
      </c>
      <c r="P313" s="32">
        <v>82.26</v>
      </c>
      <c r="Q313" s="32">
        <v>82.23</v>
      </c>
      <c r="R313" s="32">
        <v>82.19</v>
      </c>
      <c r="S313" s="32">
        <v>82.23</v>
      </c>
      <c r="T313" s="32">
        <v>82.42</v>
      </c>
      <c r="U313" s="32">
        <v>82.32</v>
      </c>
      <c r="V313" s="32">
        <v>82.41</v>
      </c>
      <c r="W313" s="32">
        <v>82.24</v>
      </c>
      <c r="X313" s="32">
        <v>82.41</v>
      </c>
      <c r="Y313" s="32">
        <v>81.2</v>
      </c>
      <c r="Z313" s="32">
        <v>81.16</v>
      </c>
    </row>
    <row r="314" spans="2:26" x14ac:dyDescent="0.25">
      <c r="B314" s="31">
        <f t="shared" si="7"/>
        <v>43834</v>
      </c>
      <c r="C314" s="32">
        <v>81.510000000000005</v>
      </c>
      <c r="D314" s="32">
        <v>81.05</v>
      </c>
      <c r="E314" s="32">
        <v>80.760000000000005</v>
      </c>
      <c r="F314" s="32">
        <v>80.63</v>
      </c>
      <c r="G314" s="32">
        <v>80.67</v>
      </c>
      <c r="H314" s="32">
        <v>80.45</v>
      </c>
      <c r="I314" s="32">
        <v>80.430000000000007</v>
      </c>
      <c r="J314" s="32">
        <v>80.650000000000006</v>
      </c>
      <c r="K314" s="32">
        <v>81.760000000000005</v>
      </c>
      <c r="L314" s="32">
        <v>82.23</v>
      </c>
      <c r="M314" s="32">
        <v>82.08</v>
      </c>
      <c r="N314" s="32">
        <v>82.11</v>
      </c>
      <c r="O314" s="32">
        <v>82.15</v>
      </c>
      <c r="P314" s="32">
        <v>82.06</v>
      </c>
      <c r="Q314" s="32">
        <v>82.03</v>
      </c>
      <c r="R314" s="32">
        <v>81.91</v>
      </c>
      <c r="S314" s="32">
        <v>82.03</v>
      </c>
      <c r="T314" s="32">
        <v>82.27</v>
      </c>
      <c r="U314" s="32">
        <v>82.14</v>
      </c>
      <c r="V314" s="32">
        <v>82.13</v>
      </c>
      <c r="W314" s="32">
        <v>82.34</v>
      </c>
      <c r="X314" s="32">
        <v>82.6</v>
      </c>
      <c r="Y314" s="32">
        <v>82.38</v>
      </c>
      <c r="Z314" s="32">
        <v>81.040000000000006</v>
      </c>
    </row>
    <row r="315" spans="2:26" x14ac:dyDescent="0.25">
      <c r="B315" s="31">
        <f t="shared" si="7"/>
        <v>43835</v>
      </c>
      <c r="C315" s="32">
        <v>81.08</v>
      </c>
      <c r="D315" s="32">
        <v>81.47</v>
      </c>
      <c r="E315" s="32">
        <v>81.08</v>
      </c>
      <c r="F315" s="32">
        <v>80.77</v>
      </c>
      <c r="G315" s="32">
        <v>80.75</v>
      </c>
      <c r="H315" s="32">
        <v>80.59</v>
      </c>
      <c r="I315" s="32">
        <v>81.19</v>
      </c>
      <c r="J315" s="32">
        <v>80.48</v>
      </c>
      <c r="K315" s="32">
        <v>82.26</v>
      </c>
      <c r="L315" s="32">
        <v>82.05</v>
      </c>
      <c r="M315" s="32">
        <v>82.05</v>
      </c>
      <c r="N315" s="32">
        <v>82.16</v>
      </c>
      <c r="O315" s="32">
        <v>82.35</v>
      </c>
      <c r="P315" s="32">
        <v>82.15</v>
      </c>
      <c r="Q315" s="32">
        <v>81.96</v>
      </c>
      <c r="R315" s="32">
        <v>81.84</v>
      </c>
      <c r="S315" s="32">
        <v>81.86</v>
      </c>
      <c r="T315" s="32">
        <v>81.83</v>
      </c>
      <c r="U315" s="32">
        <v>81.89</v>
      </c>
      <c r="V315" s="32">
        <v>82.09</v>
      </c>
      <c r="W315" s="32">
        <v>82.3</v>
      </c>
      <c r="X315" s="32">
        <v>82.43</v>
      </c>
      <c r="Y315" s="32">
        <v>82.13</v>
      </c>
      <c r="Z315" s="32">
        <v>80.86</v>
      </c>
    </row>
    <row r="316" spans="2:26" x14ac:dyDescent="0.25">
      <c r="B316" s="31">
        <f t="shared" si="7"/>
        <v>43836</v>
      </c>
      <c r="C316" s="32">
        <v>81.56</v>
      </c>
      <c r="D316" s="32">
        <v>81.19</v>
      </c>
      <c r="E316" s="32">
        <v>80.89</v>
      </c>
      <c r="F316" s="32">
        <v>80.8</v>
      </c>
      <c r="G316" s="32">
        <v>81.510000000000005</v>
      </c>
      <c r="H316" s="32">
        <v>81</v>
      </c>
      <c r="I316" s="32">
        <v>80.8</v>
      </c>
      <c r="J316" s="32">
        <v>81.14</v>
      </c>
      <c r="K316" s="32">
        <v>81.599999999999994</v>
      </c>
      <c r="L316" s="32">
        <v>82.25</v>
      </c>
      <c r="M316" s="32">
        <v>82.5</v>
      </c>
      <c r="N316" s="32">
        <v>82.48</v>
      </c>
      <c r="O316" s="32">
        <v>82.79</v>
      </c>
      <c r="P316" s="32">
        <v>82.91</v>
      </c>
      <c r="Q316" s="32">
        <v>82.92</v>
      </c>
      <c r="R316" s="32">
        <v>82.97</v>
      </c>
      <c r="S316" s="32">
        <v>83.08</v>
      </c>
      <c r="T316" s="32">
        <v>83.12</v>
      </c>
      <c r="U316" s="32">
        <v>83.06</v>
      </c>
      <c r="V316" s="32">
        <v>83.26</v>
      </c>
      <c r="W316" s="32">
        <v>83.34</v>
      </c>
      <c r="X316" s="32">
        <v>82.97</v>
      </c>
      <c r="Y316" s="32">
        <v>82.35</v>
      </c>
      <c r="Z316" s="32">
        <v>81.37</v>
      </c>
    </row>
    <row r="317" spans="2:26" x14ac:dyDescent="0.25">
      <c r="B317" s="31">
        <f t="shared" si="7"/>
        <v>43837</v>
      </c>
      <c r="C317" s="32">
        <v>81.430000000000007</v>
      </c>
      <c r="D317" s="32">
        <v>81.290000000000006</v>
      </c>
      <c r="E317" s="32">
        <v>81</v>
      </c>
      <c r="F317" s="32">
        <v>80.86</v>
      </c>
      <c r="G317" s="32">
        <v>81.650000000000006</v>
      </c>
      <c r="H317" s="32">
        <v>81.069999999999993</v>
      </c>
      <c r="I317" s="32">
        <v>80.83</v>
      </c>
      <c r="J317" s="32">
        <v>81</v>
      </c>
      <c r="K317" s="32">
        <v>81.209999999999994</v>
      </c>
      <c r="L317" s="32">
        <v>81.63</v>
      </c>
      <c r="M317" s="32">
        <v>81.61</v>
      </c>
      <c r="N317" s="32">
        <v>81.58</v>
      </c>
      <c r="O317" s="32">
        <v>81.98</v>
      </c>
      <c r="P317" s="32">
        <v>82.04</v>
      </c>
      <c r="Q317" s="32">
        <v>81.94</v>
      </c>
      <c r="R317" s="32">
        <v>81.91</v>
      </c>
      <c r="S317" s="32">
        <v>81.99</v>
      </c>
      <c r="T317" s="32">
        <v>82.1</v>
      </c>
      <c r="U317" s="32">
        <v>82.07</v>
      </c>
      <c r="V317" s="32">
        <v>82.2</v>
      </c>
      <c r="W317" s="32">
        <v>82.38</v>
      </c>
      <c r="X317" s="32">
        <v>82.6</v>
      </c>
      <c r="Y317" s="32">
        <v>82.13</v>
      </c>
      <c r="Z317" s="32">
        <v>81.44</v>
      </c>
    </row>
    <row r="318" spans="2:26" x14ac:dyDescent="0.25">
      <c r="B318" s="31">
        <f t="shared" si="7"/>
        <v>43838</v>
      </c>
      <c r="C318" s="32">
        <v>81.709999999999994</v>
      </c>
      <c r="D318" s="32">
        <v>81.650000000000006</v>
      </c>
      <c r="E318" s="32">
        <v>81.260000000000005</v>
      </c>
      <c r="F318" s="32">
        <v>81.31</v>
      </c>
      <c r="G318" s="32">
        <v>80.64</v>
      </c>
      <c r="H318" s="32">
        <v>80.58</v>
      </c>
      <c r="I318" s="32">
        <v>80.599999999999994</v>
      </c>
      <c r="J318" s="32">
        <v>80.62</v>
      </c>
      <c r="K318" s="32">
        <v>80.56</v>
      </c>
      <c r="L318" s="32">
        <v>81.73</v>
      </c>
      <c r="M318" s="32">
        <v>82.09</v>
      </c>
      <c r="N318" s="32">
        <v>82.19</v>
      </c>
      <c r="O318" s="32">
        <v>82.28</v>
      </c>
      <c r="P318" s="32">
        <v>82.31</v>
      </c>
      <c r="Q318" s="32">
        <v>82.33</v>
      </c>
      <c r="R318" s="32">
        <v>82.2</v>
      </c>
      <c r="S318" s="32">
        <v>82.27</v>
      </c>
      <c r="T318" s="32">
        <v>82.32</v>
      </c>
      <c r="U318" s="32">
        <v>82.34</v>
      </c>
      <c r="V318" s="32">
        <v>82.2</v>
      </c>
      <c r="W318" s="32">
        <v>82.35</v>
      </c>
      <c r="X318" s="32">
        <v>82.25</v>
      </c>
      <c r="Y318" s="32">
        <v>81.41</v>
      </c>
      <c r="Z318" s="32">
        <v>81.42</v>
      </c>
    </row>
    <row r="319" spans="2:26" x14ac:dyDescent="0.25">
      <c r="B319" s="31">
        <f t="shared" si="7"/>
        <v>43839</v>
      </c>
      <c r="C319" s="32">
        <v>80.69</v>
      </c>
      <c r="D319" s="32">
        <v>80.72</v>
      </c>
      <c r="E319" s="32">
        <v>80.28</v>
      </c>
      <c r="F319" s="32">
        <v>80.31</v>
      </c>
      <c r="G319" s="32">
        <v>80.400000000000006</v>
      </c>
      <c r="H319" s="32">
        <v>80.650000000000006</v>
      </c>
      <c r="I319" s="32">
        <v>81.81</v>
      </c>
      <c r="J319" s="32">
        <v>82.05</v>
      </c>
      <c r="K319" s="32">
        <v>81.63</v>
      </c>
      <c r="L319" s="32">
        <v>81.58</v>
      </c>
      <c r="M319" s="32">
        <v>81.760000000000005</v>
      </c>
      <c r="N319" s="32">
        <v>81.739999999999995</v>
      </c>
      <c r="O319" s="32">
        <v>81.66</v>
      </c>
      <c r="P319" s="32">
        <v>81.56</v>
      </c>
      <c r="Q319" s="32">
        <v>81.650000000000006</v>
      </c>
      <c r="R319" s="32">
        <v>81.63</v>
      </c>
      <c r="S319" s="32">
        <v>81.650000000000006</v>
      </c>
      <c r="T319" s="32">
        <v>81.77</v>
      </c>
      <c r="U319" s="32">
        <v>82.03</v>
      </c>
      <c r="V319" s="32">
        <v>81.97</v>
      </c>
      <c r="W319" s="32">
        <v>81.97</v>
      </c>
      <c r="X319" s="32">
        <v>82.34</v>
      </c>
      <c r="Y319" s="32">
        <v>81.819999999999993</v>
      </c>
      <c r="Z319" s="32">
        <v>79.94</v>
      </c>
    </row>
    <row r="320" spans="2:26" x14ac:dyDescent="0.25">
      <c r="B320" s="31">
        <f t="shared" si="7"/>
        <v>43840</v>
      </c>
      <c r="C320" s="32">
        <v>81.39</v>
      </c>
      <c r="D320" s="32">
        <v>80.75</v>
      </c>
      <c r="E320" s="32">
        <v>80.239999999999995</v>
      </c>
      <c r="F320" s="32">
        <v>80.349999999999994</v>
      </c>
      <c r="G320" s="32">
        <v>80.400000000000006</v>
      </c>
      <c r="H320" s="32">
        <v>80.95</v>
      </c>
      <c r="I320" s="32">
        <v>81.67</v>
      </c>
      <c r="J320" s="32">
        <v>81.8</v>
      </c>
      <c r="K320" s="32">
        <v>81.739999999999995</v>
      </c>
      <c r="L320" s="32">
        <v>82</v>
      </c>
      <c r="M320" s="32">
        <v>82.2</v>
      </c>
      <c r="N320" s="32">
        <v>82.15</v>
      </c>
      <c r="O320" s="32">
        <v>82.27</v>
      </c>
      <c r="P320" s="32">
        <v>82.23</v>
      </c>
      <c r="Q320" s="32">
        <v>82.23</v>
      </c>
      <c r="R320" s="32">
        <v>81.95</v>
      </c>
      <c r="S320" s="32">
        <v>82.14</v>
      </c>
      <c r="T320" s="32">
        <v>82.14</v>
      </c>
      <c r="U320" s="32">
        <v>82.09</v>
      </c>
      <c r="V320" s="32">
        <v>82.07</v>
      </c>
      <c r="W320" s="32">
        <v>81.87</v>
      </c>
      <c r="X320" s="32">
        <v>82.28</v>
      </c>
      <c r="Y320" s="32">
        <v>81.7</v>
      </c>
      <c r="Z320" s="32">
        <v>80.64</v>
      </c>
    </row>
    <row r="321" spans="2:26" x14ac:dyDescent="0.25">
      <c r="B321" s="31">
        <f t="shared" si="7"/>
        <v>43841</v>
      </c>
      <c r="C321" s="32">
        <v>81.17</v>
      </c>
      <c r="D321" s="32">
        <v>80.239999999999995</v>
      </c>
      <c r="E321" s="32">
        <v>80.02</v>
      </c>
      <c r="F321" s="32">
        <v>79.33</v>
      </c>
      <c r="G321" s="32">
        <v>79.400000000000006</v>
      </c>
      <c r="H321" s="32">
        <v>80.13</v>
      </c>
      <c r="I321" s="32">
        <v>80.430000000000007</v>
      </c>
      <c r="J321" s="32">
        <v>80.77</v>
      </c>
      <c r="K321" s="32">
        <v>81.97</v>
      </c>
      <c r="L321" s="32">
        <v>82.91</v>
      </c>
      <c r="M321" s="32">
        <v>83.13</v>
      </c>
      <c r="N321" s="32">
        <v>83.24</v>
      </c>
      <c r="O321" s="32">
        <v>83.15</v>
      </c>
      <c r="P321" s="32">
        <v>83.09</v>
      </c>
      <c r="Q321" s="32">
        <v>83.13</v>
      </c>
      <c r="R321" s="32">
        <v>82.98</v>
      </c>
      <c r="S321" s="32">
        <v>83.22</v>
      </c>
      <c r="T321" s="32">
        <v>83.31</v>
      </c>
      <c r="U321" s="32">
        <v>83.26</v>
      </c>
      <c r="V321" s="32">
        <v>83.12</v>
      </c>
      <c r="W321" s="32">
        <v>83.22</v>
      </c>
      <c r="X321" s="32">
        <v>82.85</v>
      </c>
      <c r="Y321" s="32">
        <v>81.760000000000005</v>
      </c>
      <c r="Z321" s="32">
        <v>80.7</v>
      </c>
    </row>
    <row r="322" spans="2:26" x14ac:dyDescent="0.25">
      <c r="B322" s="31">
        <f t="shared" si="7"/>
        <v>43842</v>
      </c>
      <c r="C322" s="32">
        <v>80.63</v>
      </c>
      <c r="D322" s="32">
        <v>80.38</v>
      </c>
      <c r="E322" s="32">
        <v>80.069999999999993</v>
      </c>
      <c r="F322" s="32">
        <v>79.56</v>
      </c>
      <c r="G322" s="32">
        <v>79.66</v>
      </c>
      <c r="H322" s="32">
        <v>79.81</v>
      </c>
      <c r="I322" s="32">
        <v>81.41</v>
      </c>
      <c r="J322" s="32">
        <v>81.77</v>
      </c>
      <c r="K322" s="32">
        <v>81.67</v>
      </c>
      <c r="L322" s="32">
        <v>82.89</v>
      </c>
      <c r="M322" s="32">
        <v>82.93</v>
      </c>
      <c r="N322" s="32">
        <v>83.1</v>
      </c>
      <c r="O322" s="32">
        <v>83.19</v>
      </c>
      <c r="P322" s="32">
        <v>83.09</v>
      </c>
      <c r="Q322" s="32">
        <v>83.1</v>
      </c>
      <c r="R322" s="32">
        <v>82.83</v>
      </c>
      <c r="S322" s="32">
        <v>82.97</v>
      </c>
      <c r="T322" s="32">
        <v>83.2</v>
      </c>
      <c r="U322" s="32">
        <v>82.87</v>
      </c>
      <c r="V322" s="32">
        <v>82.83</v>
      </c>
      <c r="W322" s="32">
        <v>83.04</v>
      </c>
      <c r="X322" s="32">
        <v>82.7</v>
      </c>
      <c r="Y322" s="32">
        <v>82.04</v>
      </c>
      <c r="Z322" s="32">
        <v>80.72</v>
      </c>
    </row>
    <row r="323" spans="2:26" x14ac:dyDescent="0.25">
      <c r="B323" s="31">
        <f t="shared" si="7"/>
        <v>43843</v>
      </c>
      <c r="C323" s="32">
        <v>80.09</v>
      </c>
      <c r="D323" s="32">
        <v>79.760000000000005</v>
      </c>
      <c r="E323" s="32">
        <v>79.69</v>
      </c>
      <c r="F323" s="32">
        <v>79.349999999999994</v>
      </c>
      <c r="G323" s="32">
        <v>79.48</v>
      </c>
      <c r="H323" s="32">
        <v>79.98</v>
      </c>
      <c r="I323" s="32">
        <v>80.88</v>
      </c>
      <c r="J323" s="32">
        <v>82.49</v>
      </c>
      <c r="K323" s="32">
        <v>82.56</v>
      </c>
      <c r="L323" s="32">
        <v>83.07</v>
      </c>
      <c r="M323" s="32">
        <v>83.49</v>
      </c>
      <c r="N323" s="32">
        <v>83.32</v>
      </c>
      <c r="O323" s="32">
        <v>83.25</v>
      </c>
      <c r="P323" s="32">
        <v>83.23</v>
      </c>
      <c r="Q323" s="32">
        <v>83.15</v>
      </c>
      <c r="R323" s="32">
        <v>82.89</v>
      </c>
      <c r="S323" s="32">
        <v>83.08</v>
      </c>
      <c r="T323" s="32">
        <v>83.04</v>
      </c>
      <c r="U323" s="32">
        <v>82.89</v>
      </c>
      <c r="V323" s="32">
        <v>82.69</v>
      </c>
      <c r="W323" s="32">
        <v>82.26</v>
      </c>
      <c r="X323" s="32">
        <v>81.709999999999994</v>
      </c>
      <c r="Y323" s="32">
        <v>80.91</v>
      </c>
      <c r="Z323" s="32">
        <v>80.290000000000006</v>
      </c>
    </row>
    <row r="324" spans="2:26" x14ac:dyDescent="0.25">
      <c r="B324" s="31">
        <f t="shared" si="7"/>
        <v>43844</v>
      </c>
      <c r="C324" s="32">
        <v>79.790000000000006</v>
      </c>
      <c r="D324" s="32">
        <v>79.33</v>
      </c>
      <c r="E324" s="32">
        <v>79.5</v>
      </c>
      <c r="F324" s="32">
        <v>79.319999999999993</v>
      </c>
      <c r="G324" s="32">
        <v>79.739999999999995</v>
      </c>
      <c r="H324" s="32">
        <v>79.2</v>
      </c>
      <c r="I324" s="32">
        <v>80.58</v>
      </c>
      <c r="J324" s="32">
        <v>81.459999999999994</v>
      </c>
      <c r="K324" s="32">
        <v>81.239999999999995</v>
      </c>
      <c r="L324" s="32">
        <v>80.959999999999994</v>
      </c>
      <c r="M324" s="32">
        <v>81.05</v>
      </c>
      <c r="N324" s="32">
        <v>81.03</v>
      </c>
      <c r="O324" s="32">
        <v>81.17</v>
      </c>
      <c r="P324" s="32">
        <v>81.209999999999994</v>
      </c>
      <c r="Q324" s="32">
        <v>81.099999999999994</v>
      </c>
      <c r="R324" s="32">
        <v>80.81</v>
      </c>
      <c r="S324" s="32">
        <v>81.099999999999994</v>
      </c>
      <c r="T324" s="32">
        <v>80.989999999999995</v>
      </c>
      <c r="U324" s="32">
        <v>81.19</v>
      </c>
      <c r="V324" s="32">
        <v>81.11</v>
      </c>
      <c r="W324" s="32">
        <v>81.27</v>
      </c>
      <c r="X324" s="32">
        <v>81.45</v>
      </c>
      <c r="Y324" s="32">
        <v>81.290000000000006</v>
      </c>
      <c r="Z324" s="32">
        <v>80.69</v>
      </c>
    </row>
    <row r="325" spans="2:26" x14ac:dyDescent="0.25">
      <c r="B325" s="31">
        <f t="shared" si="7"/>
        <v>43845</v>
      </c>
      <c r="C325" s="32">
        <v>81.36</v>
      </c>
      <c r="D325" s="32">
        <v>80.66</v>
      </c>
      <c r="E325" s="32">
        <v>80.540000000000006</v>
      </c>
      <c r="F325" s="32">
        <v>79.75</v>
      </c>
      <c r="G325" s="32">
        <v>79.98</v>
      </c>
      <c r="H325" s="32">
        <v>80.38</v>
      </c>
      <c r="I325" s="32">
        <v>81.2</v>
      </c>
      <c r="J325" s="32">
        <v>80.91</v>
      </c>
      <c r="K325" s="32">
        <v>81.73</v>
      </c>
      <c r="L325" s="32">
        <v>82.43</v>
      </c>
      <c r="M325" s="32">
        <v>82.59</v>
      </c>
      <c r="N325" s="32">
        <v>82.59</v>
      </c>
      <c r="O325" s="32">
        <v>82.37</v>
      </c>
      <c r="P325" s="32">
        <v>82.39</v>
      </c>
      <c r="Q325" s="32">
        <v>82.35</v>
      </c>
      <c r="R325" s="32">
        <v>82.34</v>
      </c>
      <c r="S325" s="32">
        <v>82.37</v>
      </c>
      <c r="T325" s="32">
        <v>81.94</v>
      </c>
      <c r="U325" s="32">
        <v>81.599999999999994</v>
      </c>
      <c r="V325" s="32">
        <v>81.48</v>
      </c>
      <c r="W325" s="32">
        <v>81.39</v>
      </c>
      <c r="X325" s="32">
        <v>81.58</v>
      </c>
      <c r="Y325" s="32">
        <v>81.069999999999993</v>
      </c>
      <c r="Z325" s="32">
        <v>81.13</v>
      </c>
    </row>
    <row r="326" spans="2:26" x14ac:dyDescent="0.25">
      <c r="B326" s="31">
        <f t="shared" si="7"/>
        <v>43846</v>
      </c>
      <c r="C326" s="32">
        <v>81.400000000000006</v>
      </c>
      <c r="D326" s="32">
        <v>80.599999999999994</v>
      </c>
      <c r="E326" s="32">
        <v>80.95</v>
      </c>
      <c r="F326" s="32">
        <v>80.63</v>
      </c>
      <c r="G326" s="32">
        <v>81.11</v>
      </c>
      <c r="H326" s="32">
        <v>80.44</v>
      </c>
      <c r="I326" s="32">
        <v>81.260000000000005</v>
      </c>
      <c r="J326" s="32">
        <v>81.709999999999994</v>
      </c>
      <c r="K326" s="32">
        <v>82.69</v>
      </c>
      <c r="L326" s="32">
        <v>82.79</v>
      </c>
      <c r="M326" s="32">
        <v>82.99</v>
      </c>
      <c r="N326" s="32">
        <v>82.99</v>
      </c>
      <c r="O326" s="32">
        <v>82.86</v>
      </c>
      <c r="P326" s="32">
        <v>82.94</v>
      </c>
      <c r="Q326" s="32">
        <v>83</v>
      </c>
      <c r="R326" s="32">
        <v>82.87</v>
      </c>
      <c r="S326" s="32">
        <v>83.08</v>
      </c>
      <c r="T326" s="32">
        <v>83.14</v>
      </c>
      <c r="U326" s="32">
        <v>82.99</v>
      </c>
      <c r="V326" s="32">
        <v>83.04</v>
      </c>
      <c r="W326" s="32">
        <v>82.87</v>
      </c>
      <c r="X326" s="32">
        <v>82.47</v>
      </c>
      <c r="Y326" s="32">
        <v>81.459999999999994</v>
      </c>
      <c r="Z326" s="32">
        <v>80.790000000000006</v>
      </c>
    </row>
    <row r="327" spans="2:26" x14ac:dyDescent="0.25">
      <c r="B327" s="31">
        <f t="shared" si="7"/>
        <v>43847</v>
      </c>
      <c r="C327" s="32">
        <v>80.900000000000006</v>
      </c>
      <c r="D327" s="32">
        <v>81.05</v>
      </c>
      <c r="E327" s="32">
        <v>81.11</v>
      </c>
      <c r="F327" s="32">
        <v>80.62</v>
      </c>
      <c r="G327" s="32">
        <v>80.7</v>
      </c>
      <c r="H327" s="32">
        <v>80.69</v>
      </c>
      <c r="I327" s="32">
        <v>81.06</v>
      </c>
      <c r="J327" s="32">
        <v>82.92</v>
      </c>
      <c r="K327" s="32">
        <v>83.29</v>
      </c>
      <c r="L327" s="32">
        <v>83.49</v>
      </c>
      <c r="M327" s="32">
        <v>83.59</v>
      </c>
      <c r="N327" s="32">
        <v>83.7</v>
      </c>
      <c r="O327" s="32">
        <v>83.62</v>
      </c>
      <c r="P327" s="32">
        <v>83.63</v>
      </c>
      <c r="Q327" s="32">
        <v>83.54</v>
      </c>
      <c r="R327" s="32">
        <v>83.41</v>
      </c>
      <c r="S327" s="32">
        <v>83.61</v>
      </c>
      <c r="T327" s="32">
        <v>83.51</v>
      </c>
      <c r="U327" s="32">
        <v>83.5</v>
      </c>
      <c r="V327" s="32">
        <v>83.5</v>
      </c>
      <c r="W327" s="32">
        <v>83.31</v>
      </c>
      <c r="X327" s="32">
        <v>83.53</v>
      </c>
      <c r="Y327" s="32">
        <v>82.87</v>
      </c>
      <c r="Z327" s="32">
        <v>81.61</v>
      </c>
    </row>
    <row r="328" spans="2:26" x14ac:dyDescent="0.25">
      <c r="B328" s="31">
        <f t="shared" si="7"/>
        <v>43848</v>
      </c>
      <c r="C328" s="32">
        <v>82.99</v>
      </c>
      <c r="D328" s="32">
        <v>82.63</v>
      </c>
      <c r="E328" s="32">
        <v>82.58</v>
      </c>
      <c r="F328" s="32">
        <v>82.23</v>
      </c>
      <c r="G328" s="32">
        <v>81.819999999999993</v>
      </c>
      <c r="H328" s="32">
        <v>81.319999999999993</v>
      </c>
      <c r="I328" s="32">
        <v>83.38</v>
      </c>
      <c r="J328" s="32">
        <v>83.75</v>
      </c>
      <c r="K328" s="32">
        <v>84.03</v>
      </c>
      <c r="L328" s="32">
        <v>84.27</v>
      </c>
      <c r="M328" s="32">
        <v>84.07</v>
      </c>
      <c r="N328" s="32">
        <v>84.18</v>
      </c>
      <c r="O328" s="32">
        <v>84.18</v>
      </c>
      <c r="P328" s="32">
        <v>84.14</v>
      </c>
      <c r="Q328" s="32">
        <v>84.08</v>
      </c>
      <c r="R328" s="32">
        <v>83.99</v>
      </c>
      <c r="S328" s="32">
        <v>84.19</v>
      </c>
      <c r="T328" s="32">
        <v>84.52</v>
      </c>
      <c r="U328" s="32">
        <v>84.29</v>
      </c>
      <c r="V328" s="32">
        <v>84.16</v>
      </c>
      <c r="W328" s="32">
        <v>84.26</v>
      </c>
      <c r="X328" s="32">
        <v>84.13</v>
      </c>
      <c r="Y328" s="32">
        <v>83.39</v>
      </c>
      <c r="Z328" s="32">
        <v>82.73</v>
      </c>
    </row>
    <row r="329" spans="2:26" x14ac:dyDescent="0.25">
      <c r="B329" s="31">
        <f t="shared" si="7"/>
        <v>43849</v>
      </c>
      <c r="C329" s="32">
        <v>82.45</v>
      </c>
      <c r="D329" s="32">
        <v>81.87</v>
      </c>
      <c r="E329" s="32">
        <v>81.209999999999994</v>
      </c>
      <c r="F329" s="32">
        <v>82.21</v>
      </c>
      <c r="G329" s="32">
        <v>81.55</v>
      </c>
      <c r="H329" s="32">
        <v>80.17</v>
      </c>
      <c r="I329" s="32">
        <v>83.17</v>
      </c>
      <c r="J329" s="32">
        <v>83.36</v>
      </c>
      <c r="K329" s="32">
        <v>82.05</v>
      </c>
      <c r="L329" s="32">
        <v>82.74</v>
      </c>
      <c r="M329" s="32">
        <v>83.17</v>
      </c>
      <c r="N329" s="32">
        <v>83.66</v>
      </c>
      <c r="O329" s="32">
        <v>83.91</v>
      </c>
      <c r="P329" s="32">
        <v>83.49</v>
      </c>
      <c r="Q329" s="32">
        <v>83.82</v>
      </c>
      <c r="R329" s="32">
        <v>83.42</v>
      </c>
      <c r="S329" s="32">
        <v>83.69</v>
      </c>
      <c r="T329" s="32">
        <v>83.84</v>
      </c>
      <c r="U329" s="32">
        <v>83.84</v>
      </c>
      <c r="V329" s="32">
        <v>83.68</v>
      </c>
      <c r="W329" s="32">
        <v>83.65</v>
      </c>
      <c r="X329" s="32">
        <v>82.71</v>
      </c>
      <c r="Y329" s="32">
        <v>80.989999999999995</v>
      </c>
      <c r="Z329" s="32">
        <v>82.03</v>
      </c>
    </row>
    <row r="330" spans="2:26" x14ac:dyDescent="0.25">
      <c r="B330" s="31">
        <f t="shared" si="7"/>
        <v>43850</v>
      </c>
      <c r="C330" s="32">
        <v>82.86</v>
      </c>
      <c r="D330" s="32">
        <v>82.15</v>
      </c>
      <c r="E330" s="32">
        <v>82.44</v>
      </c>
      <c r="F330" s="32">
        <v>82.32</v>
      </c>
      <c r="G330" s="32">
        <v>82.69</v>
      </c>
      <c r="H330" s="32">
        <v>81.819999999999993</v>
      </c>
      <c r="I330" s="32">
        <v>82.38</v>
      </c>
      <c r="J330" s="32">
        <v>83.84</v>
      </c>
      <c r="K330" s="32">
        <v>83.7</v>
      </c>
      <c r="L330" s="32">
        <v>83.76</v>
      </c>
      <c r="M330" s="32">
        <v>84.04</v>
      </c>
      <c r="N330" s="32">
        <v>83.93</v>
      </c>
      <c r="O330" s="32">
        <v>84.05</v>
      </c>
      <c r="P330" s="32">
        <v>84.01</v>
      </c>
      <c r="Q330" s="32">
        <v>83.36</v>
      </c>
      <c r="R330" s="32">
        <v>82.99</v>
      </c>
      <c r="S330" s="32">
        <v>83.14</v>
      </c>
      <c r="T330" s="32">
        <v>83.03</v>
      </c>
      <c r="U330" s="32">
        <v>83.05</v>
      </c>
      <c r="V330" s="32">
        <v>83.25</v>
      </c>
      <c r="W330" s="32">
        <v>82.91</v>
      </c>
      <c r="X330" s="32">
        <v>82.79</v>
      </c>
      <c r="Y330" s="32">
        <v>82.15</v>
      </c>
      <c r="Z330" s="32">
        <v>82.29</v>
      </c>
    </row>
    <row r="331" spans="2:26" x14ac:dyDescent="0.25">
      <c r="B331" s="31">
        <f t="shared" si="7"/>
        <v>43851</v>
      </c>
      <c r="C331" s="32">
        <v>80.489999999999995</v>
      </c>
      <c r="D331" s="32">
        <v>80.87</v>
      </c>
      <c r="E331" s="32">
        <v>80.98</v>
      </c>
      <c r="F331" s="32">
        <v>81.12</v>
      </c>
      <c r="G331" s="32">
        <v>81.17</v>
      </c>
      <c r="H331" s="32">
        <v>80.349999999999994</v>
      </c>
      <c r="I331" s="32">
        <v>81.16</v>
      </c>
      <c r="J331" s="32">
        <v>82.44</v>
      </c>
      <c r="K331" s="32">
        <v>82.78</v>
      </c>
      <c r="L331" s="32">
        <v>83.06</v>
      </c>
      <c r="M331" s="32">
        <v>83.07</v>
      </c>
      <c r="N331" s="32">
        <v>83.07</v>
      </c>
      <c r="O331" s="32">
        <v>82.89</v>
      </c>
      <c r="P331" s="32">
        <v>83.07</v>
      </c>
      <c r="Q331" s="32">
        <v>83.08</v>
      </c>
      <c r="R331" s="32">
        <v>82.79</v>
      </c>
      <c r="S331" s="32">
        <v>82.88</v>
      </c>
      <c r="T331" s="32">
        <v>83.03</v>
      </c>
      <c r="U331" s="32">
        <v>82.96</v>
      </c>
      <c r="V331" s="32">
        <v>82.87</v>
      </c>
      <c r="W331" s="32">
        <v>82.55</v>
      </c>
      <c r="X331" s="32">
        <v>82.23</v>
      </c>
      <c r="Y331" s="32">
        <v>81.849999999999994</v>
      </c>
      <c r="Z331" s="32">
        <v>81.66</v>
      </c>
    </row>
    <row r="332" spans="2:26" x14ac:dyDescent="0.25">
      <c r="B332" s="31">
        <f t="shared" si="7"/>
        <v>43852</v>
      </c>
      <c r="C332" s="32">
        <v>82.03</v>
      </c>
      <c r="D332" s="32">
        <v>82.2</v>
      </c>
      <c r="E332" s="32">
        <v>82.05</v>
      </c>
      <c r="F332" s="32">
        <v>81.33</v>
      </c>
      <c r="G332" s="32">
        <v>81.42</v>
      </c>
      <c r="H332" s="32">
        <v>82.5</v>
      </c>
      <c r="I332" s="32">
        <v>81.290000000000006</v>
      </c>
      <c r="J332" s="32">
        <v>81.95</v>
      </c>
      <c r="K332" s="32">
        <v>81.77</v>
      </c>
      <c r="L332" s="32">
        <v>81.72</v>
      </c>
      <c r="M332" s="32">
        <v>81.44</v>
      </c>
      <c r="N332" s="32">
        <v>81.650000000000006</v>
      </c>
      <c r="O332" s="32">
        <v>81.8</v>
      </c>
      <c r="P332" s="32">
        <v>81.680000000000007</v>
      </c>
      <c r="Q332" s="32">
        <v>82.02</v>
      </c>
      <c r="R332" s="32">
        <v>81.84</v>
      </c>
      <c r="S332" s="32">
        <v>81.83</v>
      </c>
      <c r="T332" s="32">
        <v>82.15</v>
      </c>
      <c r="U332" s="32">
        <v>82.23</v>
      </c>
      <c r="V332" s="32">
        <v>82.39</v>
      </c>
      <c r="W332" s="32">
        <v>82.33</v>
      </c>
      <c r="X332" s="32">
        <v>82.58</v>
      </c>
      <c r="Y332" s="32">
        <v>81.98</v>
      </c>
      <c r="Z332" s="32">
        <v>81.88</v>
      </c>
    </row>
    <row r="333" spans="2:26" x14ac:dyDescent="0.25">
      <c r="B333" s="31">
        <f t="shared" si="7"/>
        <v>43853</v>
      </c>
      <c r="C333" s="32">
        <v>82.33</v>
      </c>
      <c r="D333" s="32">
        <v>82.37</v>
      </c>
      <c r="E333" s="32">
        <v>82.18</v>
      </c>
      <c r="F333" s="32">
        <v>81.48</v>
      </c>
      <c r="G333" s="32">
        <v>81.67</v>
      </c>
      <c r="H333" s="32">
        <v>82.44</v>
      </c>
      <c r="I333" s="32">
        <v>81.69</v>
      </c>
      <c r="J333" s="32">
        <v>82.57</v>
      </c>
      <c r="K333" s="32">
        <v>82.88</v>
      </c>
      <c r="L333" s="32">
        <v>82.92</v>
      </c>
      <c r="M333" s="32">
        <v>82.82</v>
      </c>
      <c r="N333" s="32">
        <v>83.08</v>
      </c>
      <c r="O333" s="32">
        <v>83.06</v>
      </c>
      <c r="P333" s="32">
        <v>83.06</v>
      </c>
      <c r="Q333" s="32">
        <v>83.01</v>
      </c>
      <c r="R333" s="32">
        <v>82.9</v>
      </c>
      <c r="S333" s="32">
        <v>83</v>
      </c>
      <c r="T333" s="32">
        <v>83.14</v>
      </c>
      <c r="U333" s="32">
        <v>83.19</v>
      </c>
      <c r="V333" s="32">
        <v>83.23</v>
      </c>
      <c r="W333" s="32">
        <v>83.29</v>
      </c>
      <c r="X333" s="32">
        <v>83.04</v>
      </c>
      <c r="Y333" s="32">
        <v>82.53</v>
      </c>
      <c r="Z333" s="32">
        <v>81.790000000000006</v>
      </c>
    </row>
    <row r="334" spans="2:26" x14ac:dyDescent="0.25">
      <c r="B334" s="31">
        <f t="shared" si="7"/>
        <v>43854</v>
      </c>
      <c r="C334" s="32">
        <v>82.24</v>
      </c>
      <c r="D334" s="32">
        <v>82.3</v>
      </c>
      <c r="E334" s="32">
        <v>81.760000000000005</v>
      </c>
      <c r="F334" s="32">
        <v>81.53</v>
      </c>
      <c r="G334" s="32">
        <v>82.51</v>
      </c>
      <c r="H334" s="32">
        <v>82.48</v>
      </c>
      <c r="I334" s="32">
        <v>82.36</v>
      </c>
      <c r="J334" s="32">
        <v>83.47</v>
      </c>
      <c r="K334" s="32">
        <v>82.94</v>
      </c>
      <c r="L334" s="32">
        <v>82.74</v>
      </c>
      <c r="M334" s="32">
        <v>82.67</v>
      </c>
      <c r="N334" s="32">
        <v>83</v>
      </c>
      <c r="O334" s="32">
        <v>83.04</v>
      </c>
      <c r="P334" s="32">
        <v>82.99</v>
      </c>
      <c r="Q334" s="32">
        <v>82.92</v>
      </c>
      <c r="R334" s="32">
        <v>82.6</v>
      </c>
      <c r="S334" s="32">
        <v>82.68</v>
      </c>
      <c r="T334" s="32">
        <v>82.95</v>
      </c>
      <c r="U334" s="32">
        <v>82.88</v>
      </c>
      <c r="V334" s="32">
        <v>83.03</v>
      </c>
      <c r="W334" s="32">
        <v>82.63</v>
      </c>
      <c r="X334" s="32">
        <v>82.94</v>
      </c>
      <c r="Y334" s="32">
        <v>82.48</v>
      </c>
      <c r="Z334" s="32">
        <v>81.36</v>
      </c>
    </row>
    <row r="335" spans="2:26" x14ac:dyDescent="0.25">
      <c r="B335" s="31">
        <f t="shared" si="7"/>
        <v>43855</v>
      </c>
      <c r="C335" s="32">
        <v>82.52</v>
      </c>
      <c r="D335" s="32">
        <v>81.93</v>
      </c>
      <c r="E335" s="32">
        <v>81.709999999999994</v>
      </c>
      <c r="F335" s="32">
        <v>81.38</v>
      </c>
      <c r="G335" s="32">
        <v>81.59</v>
      </c>
      <c r="H335" s="32">
        <v>81.94</v>
      </c>
      <c r="I335" s="32">
        <v>83.71</v>
      </c>
      <c r="J335" s="32">
        <v>82.34</v>
      </c>
      <c r="K335" s="32">
        <v>81.94</v>
      </c>
      <c r="L335" s="32">
        <v>82.16</v>
      </c>
      <c r="M335" s="32">
        <v>82.02</v>
      </c>
      <c r="N335" s="32">
        <v>82.31</v>
      </c>
      <c r="O335" s="32">
        <v>82.44</v>
      </c>
      <c r="P335" s="32">
        <v>83.17</v>
      </c>
      <c r="Q335" s="32">
        <v>82.79</v>
      </c>
      <c r="R335" s="32">
        <v>82.83</v>
      </c>
      <c r="S335" s="32">
        <v>82.68</v>
      </c>
      <c r="T335" s="32">
        <v>82.51</v>
      </c>
      <c r="U335" s="32">
        <v>82.42</v>
      </c>
      <c r="V335" s="32">
        <v>82.33</v>
      </c>
      <c r="W335" s="32">
        <v>82.7</v>
      </c>
      <c r="X335" s="32">
        <v>81.31</v>
      </c>
      <c r="Y335" s="32">
        <v>81.11</v>
      </c>
      <c r="Z335" s="32">
        <v>82.08</v>
      </c>
    </row>
    <row r="336" spans="2:26" x14ac:dyDescent="0.25">
      <c r="B336" s="31">
        <f t="shared" si="7"/>
        <v>43856</v>
      </c>
      <c r="C336" s="32">
        <v>80.98</v>
      </c>
      <c r="D336" s="32">
        <v>80.75</v>
      </c>
      <c r="E336" s="32">
        <v>80.5</v>
      </c>
      <c r="F336" s="32">
        <v>80.239999999999995</v>
      </c>
      <c r="G336" s="32">
        <v>80.75</v>
      </c>
      <c r="H336" s="32">
        <v>80.81</v>
      </c>
      <c r="I336" s="32">
        <v>84.05</v>
      </c>
      <c r="J336" s="32">
        <v>81.12</v>
      </c>
      <c r="K336" s="32">
        <v>81.650000000000006</v>
      </c>
      <c r="L336" s="32">
        <v>81.819999999999993</v>
      </c>
      <c r="M336" s="32">
        <v>82.68</v>
      </c>
      <c r="N336" s="32">
        <v>83.09</v>
      </c>
      <c r="O336" s="32">
        <v>83.24</v>
      </c>
      <c r="P336" s="32">
        <v>83.24</v>
      </c>
      <c r="Q336" s="32">
        <v>83.24</v>
      </c>
      <c r="R336" s="32">
        <v>83.21</v>
      </c>
      <c r="S336" s="32">
        <v>83.44</v>
      </c>
      <c r="T336" s="32">
        <v>83.57</v>
      </c>
      <c r="U336" s="32">
        <v>83.33</v>
      </c>
      <c r="V336" s="32">
        <v>82.95</v>
      </c>
      <c r="W336" s="32">
        <v>83.17</v>
      </c>
      <c r="X336" s="32">
        <v>82.66</v>
      </c>
      <c r="Y336" s="32">
        <v>80.8</v>
      </c>
      <c r="Z336" s="32">
        <v>81.03</v>
      </c>
    </row>
    <row r="337" spans="2:26" x14ac:dyDescent="0.25">
      <c r="B337" s="31">
        <f t="shared" si="7"/>
        <v>43857</v>
      </c>
      <c r="C337" s="32">
        <v>80.56</v>
      </c>
      <c r="D337" s="32">
        <v>80.72</v>
      </c>
      <c r="E337" s="32">
        <v>80.38</v>
      </c>
      <c r="F337" s="32">
        <v>80.08</v>
      </c>
      <c r="G337" s="32">
        <v>80.52</v>
      </c>
      <c r="H337" s="32">
        <v>80.84</v>
      </c>
      <c r="I337" s="32">
        <v>80.88</v>
      </c>
      <c r="J337" s="32">
        <v>83.01</v>
      </c>
      <c r="K337" s="32">
        <v>82.92</v>
      </c>
      <c r="L337" s="32">
        <v>82.48</v>
      </c>
      <c r="M337" s="32">
        <v>82.38</v>
      </c>
      <c r="N337" s="32">
        <v>82.53</v>
      </c>
      <c r="O337" s="32">
        <v>82.69</v>
      </c>
      <c r="P337" s="32">
        <v>82.5</v>
      </c>
      <c r="Q337" s="32">
        <v>82.51</v>
      </c>
      <c r="R337" s="32">
        <v>82.35</v>
      </c>
      <c r="S337" s="32">
        <v>82.35</v>
      </c>
      <c r="T337" s="32">
        <v>82.29</v>
      </c>
      <c r="U337" s="32">
        <v>82.47</v>
      </c>
      <c r="V337" s="32">
        <v>82.69</v>
      </c>
      <c r="W337" s="32">
        <v>82.6</v>
      </c>
      <c r="X337" s="32">
        <v>82.22</v>
      </c>
      <c r="Y337" s="32">
        <v>80.59</v>
      </c>
      <c r="Z337" s="32">
        <v>80.81</v>
      </c>
    </row>
    <row r="338" spans="2:26" x14ac:dyDescent="0.25">
      <c r="B338" s="31">
        <f t="shared" si="7"/>
        <v>43858</v>
      </c>
      <c r="C338" s="32">
        <v>80.83</v>
      </c>
      <c r="D338" s="32">
        <v>80.63</v>
      </c>
      <c r="E338" s="32">
        <v>80.58</v>
      </c>
      <c r="F338" s="32">
        <v>80.42</v>
      </c>
      <c r="G338" s="32">
        <v>80.64</v>
      </c>
      <c r="H338" s="32">
        <v>80.64</v>
      </c>
      <c r="I338" s="32">
        <v>81.02</v>
      </c>
      <c r="J338" s="32">
        <v>82.96</v>
      </c>
      <c r="K338" s="32">
        <v>82.3</v>
      </c>
      <c r="L338" s="32">
        <v>82.08</v>
      </c>
      <c r="M338" s="32">
        <v>82</v>
      </c>
      <c r="N338" s="32">
        <v>82.36</v>
      </c>
      <c r="O338" s="32">
        <v>82.43</v>
      </c>
      <c r="P338" s="32">
        <v>82.33</v>
      </c>
      <c r="Q338" s="32">
        <v>82.36</v>
      </c>
      <c r="R338" s="32">
        <v>81.81</v>
      </c>
      <c r="S338" s="32">
        <v>82.29</v>
      </c>
      <c r="T338" s="32">
        <v>82.32</v>
      </c>
      <c r="U338" s="32">
        <v>82.38</v>
      </c>
      <c r="V338" s="32">
        <v>82.5</v>
      </c>
      <c r="W338" s="32">
        <v>82.42</v>
      </c>
      <c r="X338" s="32">
        <v>82.98</v>
      </c>
      <c r="Y338" s="32">
        <v>81.33</v>
      </c>
      <c r="Z338" s="32">
        <v>80</v>
      </c>
    </row>
    <row r="339" spans="2:26" x14ac:dyDescent="0.25">
      <c r="B339" s="31">
        <f t="shared" si="7"/>
        <v>43859</v>
      </c>
      <c r="C339" s="32">
        <v>80.97</v>
      </c>
      <c r="D339" s="32">
        <v>80.77</v>
      </c>
      <c r="E339" s="32">
        <v>81.19</v>
      </c>
      <c r="F339" s="32">
        <v>81.09</v>
      </c>
      <c r="G339" s="32">
        <v>80.84</v>
      </c>
      <c r="H339" s="32">
        <v>81.3</v>
      </c>
      <c r="I339" s="32">
        <v>81.38</v>
      </c>
      <c r="J339" s="32">
        <v>82.58</v>
      </c>
      <c r="K339" s="32">
        <v>82.03</v>
      </c>
      <c r="L339" s="32">
        <v>82.02</v>
      </c>
      <c r="M339" s="32">
        <v>82.17</v>
      </c>
      <c r="N339" s="32">
        <v>82.22</v>
      </c>
      <c r="O339" s="32">
        <v>82.18</v>
      </c>
      <c r="P339" s="32">
        <v>82.09</v>
      </c>
      <c r="Q339" s="32">
        <v>82</v>
      </c>
      <c r="R339" s="32">
        <v>81.98</v>
      </c>
      <c r="S339" s="32">
        <v>82.06</v>
      </c>
      <c r="T339" s="32">
        <v>82.16</v>
      </c>
      <c r="U339" s="32">
        <v>82.15</v>
      </c>
      <c r="V339" s="32">
        <v>82.5</v>
      </c>
      <c r="W339" s="32">
        <v>82.11</v>
      </c>
      <c r="X339" s="32">
        <v>82.55</v>
      </c>
      <c r="Y339" s="32">
        <v>82.33</v>
      </c>
      <c r="Z339" s="32">
        <v>81.430000000000007</v>
      </c>
    </row>
    <row r="340" spans="2:26" x14ac:dyDescent="0.25">
      <c r="B340" s="31">
        <f t="shared" si="7"/>
        <v>43860</v>
      </c>
      <c r="C340" s="32">
        <v>80.790000000000006</v>
      </c>
      <c r="D340" s="32">
        <v>80.8</v>
      </c>
      <c r="E340" s="32">
        <v>80.56</v>
      </c>
      <c r="F340" s="32">
        <v>80.31</v>
      </c>
      <c r="G340" s="32">
        <v>80.42</v>
      </c>
      <c r="H340" s="32">
        <v>80.64</v>
      </c>
      <c r="I340" s="32">
        <v>80.95</v>
      </c>
      <c r="J340" s="32">
        <v>81.69</v>
      </c>
      <c r="K340" s="32">
        <v>81.7</v>
      </c>
      <c r="L340" s="32">
        <v>82.04</v>
      </c>
      <c r="M340" s="32">
        <v>82.27</v>
      </c>
      <c r="N340" s="32">
        <v>82.27</v>
      </c>
      <c r="O340" s="32">
        <v>82.04</v>
      </c>
      <c r="P340" s="32">
        <v>81.97</v>
      </c>
      <c r="Q340" s="32">
        <v>81.900000000000006</v>
      </c>
      <c r="R340" s="32">
        <v>81.63</v>
      </c>
      <c r="S340" s="32">
        <v>81.73</v>
      </c>
      <c r="T340" s="32">
        <v>81.819999999999993</v>
      </c>
      <c r="U340" s="32">
        <v>81.81</v>
      </c>
      <c r="V340" s="32">
        <v>82.23</v>
      </c>
      <c r="W340" s="32">
        <v>82.08</v>
      </c>
      <c r="X340" s="32">
        <v>81.97</v>
      </c>
      <c r="Y340" s="32">
        <v>81.81</v>
      </c>
      <c r="Z340" s="32">
        <v>81.17</v>
      </c>
    </row>
    <row r="341" spans="2:26" x14ac:dyDescent="0.25">
      <c r="B341" s="31">
        <f t="shared" si="7"/>
        <v>43861</v>
      </c>
      <c r="C341" s="32">
        <v>80.72</v>
      </c>
      <c r="D341" s="32">
        <v>80.27</v>
      </c>
      <c r="E341" s="32">
        <v>79.989999999999995</v>
      </c>
      <c r="F341" s="32">
        <v>80.099999999999994</v>
      </c>
      <c r="G341" s="32">
        <v>80.8</v>
      </c>
      <c r="H341" s="32">
        <v>80.989999999999995</v>
      </c>
      <c r="I341" s="32">
        <v>80.930000000000007</v>
      </c>
      <c r="J341" s="32">
        <v>81.83</v>
      </c>
      <c r="K341" s="32">
        <v>81.44</v>
      </c>
      <c r="L341" s="32">
        <v>81.41</v>
      </c>
      <c r="M341" s="32">
        <v>82.11</v>
      </c>
      <c r="N341" s="32">
        <v>82.22</v>
      </c>
      <c r="O341" s="32">
        <v>81.89</v>
      </c>
      <c r="P341" s="32">
        <v>81.8</v>
      </c>
      <c r="Q341" s="32">
        <v>81.63</v>
      </c>
      <c r="R341" s="32">
        <v>81.3</v>
      </c>
      <c r="S341" s="32">
        <v>81.260000000000005</v>
      </c>
      <c r="T341" s="32">
        <v>81.430000000000007</v>
      </c>
      <c r="U341" s="32">
        <v>81.489999999999995</v>
      </c>
      <c r="V341" s="32">
        <v>82.1</v>
      </c>
      <c r="W341" s="32">
        <v>81.7</v>
      </c>
      <c r="X341" s="32">
        <v>81.86</v>
      </c>
      <c r="Y341" s="32">
        <v>81.8</v>
      </c>
      <c r="Z341" s="32">
        <v>81.319999999999993</v>
      </c>
    </row>
    <row r="342" spans="2:26" x14ac:dyDescent="0.2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2:26" ht="15" customHeight="1" x14ac:dyDescent="0.25">
      <c r="B343" s="65" t="s">
        <v>53</v>
      </c>
      <c r="C343" s="67" t="s">
        <v>70</v>
      </c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9"/>
    </row>
    <row r="344" spans="2:26" x14ac:dyDescent="0.25">
      <c r="B344" s="70"/>
      <c r="C344" s="28">
        <v>0</v>
      </c>
      <c r="D344" s="28">
        <v>4.1666666666666664E-2</v>
      </c>
      <c r="E344" s="28">
        <v>8.3333333333333329E-2</v>
      </c>
      <c r="F344" s="28">
        <v>0.125</v>
      </c>
      <c r="G344" s="28">
        <v>0.16666666666666666</v>
      </c>
      <c r="H344" s="28">
        <v>0.20833333333333334</v>
      </c>
      <c r="I344" s="28">
        <v>0.25</v>
      </c>
      <c r="J344" s="28">
        <v>0.29166666666666669</v>
      </c>
      <c r="K344" s="28">
        <v>0.33333333333333331</v>
      </c>
      <c r="L344" s="28">
        <v>0.375</v>
      </c>
      <c r="M344" s="28">
        <v>0.41666666666666669</v>
      </c>
      <c r="N344" s="28">
        <v>0.45833333333333331</v>
      </c>
      <c r="O344" s="28">
        <v>0.5</v>
      </c>
      <c r="P344" s="28">
        <v>0.54166666666666663</v>
      </c>
      <c r="Q344" s="28">
        <v>0.58333333333333337</v>
      </c>
      <c r="R344" s="28">
        <v>0.625</v>
      </c>
      <c r="S344" s="28">
        <v>0.66666666666666663</v>
      </c>
      <c r="T344" s="28">
        <v>0.70833333333333337</v>
      </c>
      <c r="U344" s="28">
        <v>0.75</v>
      </c>
      <c r="V344" s="28">
        <v>0.79166666666666663</v>
      </c>
      <c r="W344" s="28">
        <v>0.83333333333333337</v>
      </c>
      <c r="X344" s="28">
        <v>0.875</v>
      </c>
      <c r="Y344" s="28">
        <v>0.91666666666666663</v>
      </c>
      <c r="Z344" s="28">
        <v>0.95833333333333337</v>
      </c>
    </row>
    <row r="345" spans="2:26" x14ac:dyDescent="0.25">
      <c r="B345" s="70"/>
      <c r="C345" s="29" t="s">
        <v>54</v>
      </c>
      <c r="D345" s="29" t="s">
        <v>54</v>
      </c>
      <c r="E345" s="29" t="s">
        <v>54</v>
      </c>
      <c r="F345" s="29" t="s">
        <v>54</v>
      </c>
      <c r="G345" s="29" t="s">
        <v>54</v>
      </c>
      <c r="H345" s="29" t="s">
        <v>54</v>
      </c>
      <c r="I345" s="29" t="s">
        <v>54</v>
      </c>
      <c r="J345" s="29" t="s">
        <v>54</v>
      </c>
      <c r="K345" s="29" t="s">
        <v>54</v>
      </c>
      <c r="L345" s="29" t="s">
        <v>54</v>
      </c>
      <c r="M345" s="29" t="s">
        <v>54</v>
      </c>
      <c r="N345" s="29" t="s">
        <v>54</v>
      </c>
      <c r="O345" s="29" t="s">
        <v>54</v>
      </c>
      <c r="P345" s="29" t="s">
        <v>54</v>
      </c>
      <c r="Q345" s="29" t="s">
        <v>54</v>
      </c>
      <c r="R345" s="29" t="s">
        <v>54</v>
      </c>
      <c r="S345" s="29" t="s">
        <v>54</v>
      </c>
      <c r="T345" s="29" t="s">
        <v>54</v>
      </c>
      <c r="U345" s="29" t="s">
        <v>54</v>
      </c>
      <c r="V345" s="29" t="s">
        <v>54</v>
      </c>
      <c r="W345" s="29" t="s">
        <v>54</v>
      </c>
      <c r="X345" s="29" t="s">
        <v>54</v>
      </c>
      <c r="Y345" s="29" t="s">
        <v>54</v>
      </c>
      <c r="Z345" s="29" t="s">
        <v>55</v>
      </c>
    </row>
    <row r="346" spans="2:26" x14ac:dyDescent="0.25">
      <c r="B346" s="71"/>
      <c r="C346" s="30">
        <v>4.1666666666666664E-2</v>
      </c>
      <c r="D346" s="30">
        <v>8.3333333333333329E-2</v>
      </c>
      <c r="E346" s="30">
        <v>0.125</v>
      </c>
      <c r="F346" s="30">
        <v>0.16666666666666666</v>
      </c>
      <c r="G346" s="30">
        <v>0.20833333333333334</v>
      </c>
      <c r="H346" s="30">
        <v>0.25</v>
      </c>
      <c r="I346" s="30">
        <v>0.29166666666666669</v>
      </c>
      <c r="J346" s="30">
        <v>0.33333333333333331</v>
      </c>
      <c r="K346" s="30">
        <v>0.375</v>
      </c>
      <c r="L346" s="30">
        <v>0.41666666666666669</v>
      </c>
      <c r="M346" s="30">
        <v>0.45833333333333331</v>
      </c>
      <c r="N346" s="30">
        <v>0.5</v>
      </c>
      <c r="O346" s="30">
        <v>0.54166666666666663</v>
      </c>
      <c r="P346" s="30">
        <v>0.58333333333333337</v>
      </c>
      <c r="Q346" s="30">
        <v>0.625</v>
      </c>
      <c r="R346" s="30">
        <v>0.66666666666666663</v>
      </c>
      <c r="S346" s="30">
        <v>0.70833333333333337</v>
      </c>
      <c r="T346" s="30">
        <v>0.75</v>
      </c>
      <c r="U346" s="30">
        <v>0.79166666666666663</v>
      </c>
      <c r="V346" s="30">
        <v>0.83333333333333337</v>
      </c>
      <c r="W346" s="30">
        <v>0.875</v>
      </c>
      <c r="X346" s="30">
        <v>0.91666666666666663</v>
      </c>
      <c r="Y346" s="30">
        <v>0.95833333333333337</v>
      </c>
      <c r="Z346" s="30">
        <v>0</v>
      </c>
    </row>
    <row r="347" spans="2:26" x14ac:dyDescent="0.25">
      <c r="B347" s="31">
        <f>IF(B10=0,"",B10)</f>
        <v>43831</v>
      </c>
      <c r="C347" s="32">
        <v>80.75</v>
      </c>
      <c r="D347" s="32">
        <v>81.069999999999993</v>
      </c>
      <c r="E347" s="32">
        <v>80.959999999999994</v>
      </c>
      <c r="F347" s="32">
        <v>80.38</v>
      </c>
      <c r="G347" s="32">
        <v>80.27</v>
      </c>
      <c r="H347" s="32">
        <v>80.11</v>
      </c>
      <c r="I347" s="32">
        <v>80.540000000000006</v>
      </c>
      <c r="J347" s="32">
        <v>80.05</v>
      </c>
      <c r="K347" s="32">
        <v>81.180000000000007</v>
      </c>
      <c r="L347" s="32">
        <v>81.099999999999994</v>
      </c>
      <c r="M347" s="32">
        <v>80.84</v>
      </c>
      <c r="N347" s="32">
        <v>80.91</v>
      </c>
      <c r="O347" s="32">
        <v>81.3</v>
      </c>
      <c r="P347" s="32">
        <v>81.08</v>
      </c>
      <c r="Q347" s="32">
        <v>81.41</v>
      </c>
      <c r="R347" s="32">
        <v>81.06</v>
      </c>
      <c r="S347" s="32">
        <v>81.06</v>
      </c>
      <c r="T347" s="32">
        <v>81.44</v>
      </c>
      <c r="U347" s="32">
        <v>81.33</v>
      </c>
      <c r="V347" s="32">
        <v>81.27</v>
      </c>
      <c r="W347" s="32">
        <v>81.430000000000007</v>
      </c>
      <c r="X347" s="32">
        <v>81.13</v>
      </c>
      <c r="Y347" s="32">
        <v>80.930000000000007</v>
      </c>
      <c r="Z347" s="32">
        <v>80.55</v>
      </c>
    </row>
    <row r="348" spans="2:26" x14ac:dyDescent="0.25">
      <c r="B348" s="31">
        <f t="shared" ref="B348:B377" si="8">IF(B11=0,"",B11)</f>
        <v>43832</v>
      </c>
      <c r="C348" s="32">
        <v>81.64</v>
      </c>
      <c r="D348" s="32">
        <v>80.900000000000006</v>
      </c>
      <c r="E348" s="32">
        <v>81.41</v>
      </c>
      <c r="F348" s="32">
        <v>80.62</v>
      </c>
      <c r="G348" s="32">
        <v>80.86</v>
      </c>
      <c r="H348" s="32">
        <v>80.55</v>
      </c>
      <c r="I348" s="32">
        <v>80.540000000000006</v>
      </c>
      <c r="J348" s="32">
        <v>80.94</v>
      </c>
      <c r="K348" s="32">
        <v>81.319999999999993</v>
      </c>
      <c r="L348" s="32">
        <v>82.67</v>
      </c>
      <c r="M348" s="32">
        <v>82.95</v>
      </c>
      <c r="N348" s="32">
        <v>82.7</v>
      </c>
      <c r="O348" s="32">
        <v>82.83</v>
      </c>
      <c r="P348" s="32">
        <v>83.1</v>
      </c>
      <c r="Q348" s="32">
        <v>82.99</v>
      </c>
      <c r="R348" s="32">
        <v>83.44</v>
      </c>
      <c r="S348" s="32">
        <v>82.77</v>
      </c>
      <c r="T348" s="32">
        <v>82.89</v>
      </c>
      <c r="U348" s="32">
        <v>82.82</v>
      </c>
      <c r="V348" s="32">
        <v>82.43</v>
      </c>
      <c r="W348" s="32">
        <v>82.65</v>
      </c>
      <c r="X348" s="32">
        <v>83.08</v>
      </c>
      <c r="Y348" s="32">
        <v>82.3</v>
      </c>
      <c r="Z348" s="32">
        <v>81.22</v>
      </c>
    </row>
    <row r="349" spans="2:26" x14ac:dyDescent="0.25">
      <c r="B349" s="31">
        <f t="shared" si="8"/>
        <v>43833</v>
      </c>
      <c r="C349" s="32">
        <v>81.88</v>
      </c>
      <c r="D349" s="32">
        <v>81.510000000000005</v>
      </c>
      <c r="E349" s="32">
        <v>80.91</v>
      </c>
      <c r="F349" s="32">
        <v>80.650000000000006</v>
      </c>
      <c r="G349" s="32">
        <v>80.8</v>
      </c>
      <c r="H349" s="32">
        <v>80.89</v>
      </c>
      <c r="I349" s="32">
        <v>80.69</v>
      </c>
      <c r="J349" s="32">
        <v>81.3</v>
      </c>
      <c r="K349" s="32">
        <v>81.14</v>
      </c>
      <c r="L349" s="32">
        <v>81.66</v>
      </c>
      <c r="M349" s="32">
        <v>81.39</v>
      </c>
      <c r="N349" s="32">
        <v>81.93</v>
      </c>
      <c r="O349" s="32">
        <v>81.98</v>
      </c>
      <c r="P349" s="32">
        <v>82.26</v>
      </c>
      <c r="Q349" s="32">
        <v>82.23</v>
      </c>
      <c r="R349" s="32">
        <v>82.19</v>
      </c>
      <c r="S349" s="32">
        <v>82.23</v>
      </c>
      <c r="T349" s="32">
        <v>82.42</v>
      </c>
      <c r="U349" s="32">
        <v>82.32</v>
      </c>
      <c r="V349" s="32">
        <v>82.41</v>
      </c>
      <c r="W349" s="32">
        <v>82.24</v>
      </c>
      <c r="X349" s="32">
        <v>82.41</v>
      </c>
      <c r="Y349" s="32">
        <v>81.2</v>
      </c>
      <c r="Z349" s="32">
        <v>81.16</v>
      </c>
    </row>
    <row r="350" spans="2:26" x14ac:dyDescent="0.25">
      <c r="B350" s="31">
        <f t="shared" si="8"/>
        <v>43834</v>
      </c>
      <c r="C350" s="32">
        <v>81.510000000000005</v>
      </c>
      <c r="D350" s="32">
        <v>81.05</v>
      </c>
      <c r="E350" s="32">
        <v>80.760000000000005</v>
      </c>
      <c r="F350" s="32">
        <v>80.63</v>
      </c>
      <c r="G350" s="32">
        <v>80.67</v>
      </c>
      <c r="H350" s="32">
        <v>80.45</v>
      </c>
      <c r="I350" s="32">
        <v>80.430000000000007</v>
      </c>
      <c r="J350" s="32">
        <v>80.650000000000006</v>
      </c>
      <c r="K350" s="32">
        <v>81.760000000000005</v>
      </c>
      <c r="L350" s="32">
        <v>82.23</v>
      </c>
      <c r="M350" s="32">
        <v>82.08</v>
      </c>
      <c r="N350" s="32">
        <v>82.11</v>
      </c>
      <c r="O350" s="32">
        <v>82.15</v>
      </c>
      <c r="P350" s="32">
        <v>82.06</v>
      </c>
      <c r="Q350" s="32">
        <v>82.03</v>
      </c>
      <c r="R350" s="32">
        <v>81.91</v>
      </c>
      <c r="S350" s="32">
        <v>82.03</v>
      </c>
      <c r="T350" s="32">
        <v>82.27</v>
      </c>
      <c r="U350" s="32">
        <v>82.14</v>
      </c>
      <c r="V350" s="32">
        <v>82.13</v>
      </c>
      <c r="W350" s="32">
        <v>82.34</v>
      </c>
      <c r="X350" s="32">
        <v>82.6</v>
      </c>
      <c r="Y350" s="32">
        <v>82.38</v>
      </c>
      <c r="Z350" s="32">
        <v>81.040000000000006</v>
      </c>
    </row>
    <row r="351" spans="2:26" x14ac:dyDescent="0.25">
      <c r="B351" s="31">
        <f t="shared" si="8"/>
        <v>43835</v>
      </c>
      <c r="C351" s="32">
        <v>81.08</v>
      </c>
      <c r="D351" s="32">
        <v>81.47</v>
      </c>
      <c r="E351" s="32">
        <v>81.08</v>
      </c>
      <c r="F351" s="32">
        <v>80.77</v>
      </c>
      <c r="G351" s="32">
        <v>80.75</v>
      </c>
      <c r="H351" s="32">
        <v>80.59</v>
      </c>
      <c r="I351" s="32">
        <v>81.19</v>
      </c>
      <c r="J351" s="32">
        <v>80.48</v>
      </c>
      <c r="K351" s="32">
        <v>82.26</v>
      </c>
      <c r="L351" s="32">
        <v>82.05</v>
      </c>
      <c r="M351" s="32">
        <v>82.05</v>
      </c>
      <c r="N351" s="32">
        <v>82.16</v>
      </c>
      <c r="O351" s="32">
        <v>82.35</v>
      </c>
      <c r="P351" s="32">
        <v>82.15</v>
      </c>
      <c r="Q351" s="32">
        <v>81.96</v>
      </c>
      <c r="R351" s="32">
        <v>81.84</v>
      </c>
      <c r="S351" s="32">
        <v>81.86</v>
      </c>
      <c r="T351" s="32">
        <v>81.83</v>
      </c>
      <c r="U351" s="32">
        <v>81.89</v>
      </c>
      <c r="V351" s="32">
        <v>82.09</v>
      </c>
      <c r="W351" s="32">
        <v>82.3</v>
      </c>
      <c r="X351" s="32">
        <v>82.43</v>
      </c>
      <c r="Y351" s="32">
        <v>82.13</v>
      </c>
      <c r="Z351" s="32">
        <v>80.86</v>
      </c>
    </row>
    <row r="352" spans="2:26" x14ac:dyDescent="0.25">
      <c r="B352" s="31">
        <f t="shared" si="8"/>
        <v>43836</v>
      </c>
      <c r="C352" s="32">
        <v>81.56</v>
      </c>
      <c r="D352" s="32">
        <v>81.19</v>
      </c>
      <c r="E352" s="32">
        <v>80.89</v>
      </c>
      <c r="F352" s="32">
        <v>80.8</v>
      </c>
      <c r="G352" s="32">
        <v>81.510000000000005</v>
      </c>
      <c r="H352" s="32">
        <v>81</v>
      </c>
      <c r="I352" s="32">
        <v>80.8</v>
      </c>
      <c r="J352" s="32">
        <v>81.14</v>
      </c>
      <c r="K352" s="32">
        <v>81.599999999999994</v>
      </c>
      <c r="L352" s="32">
        <v>82.25</v>
      </c>
      <c r="M352" s="32">
        <v>82.5</v>
      </c>
      <c r="N352" s="32">
        <v>82.48</v>
      </c>
      <c r="O352" s="32">
        <v>82.79</v>
      </c>
      <c r="P352" s="32">
        <v>82.91</v>
      </c>
      <c r="Q352" s="32">
        <v>82.92</v>
      </c>
      <c r="R352" s="32">
        <v>82.97</v>
      </c>
      <c r="S352" s="32">
        <v>83.08</v>
      </c>
      <c r="T352" s="32">
        <v>83.12</v>
      </c>
      <c r="U352" s="32">
        <v>83.06</v>
      </c>
      <c r="V352" s="32">
        <v>83.26</v>
      </c>
      <c r="W352" s="32">
        <v>83.34</v>
      </c>
      <c r="X352" s="32">
        <v>82.97</v>
      </c>
      <c r="Y352" s="32">
        <v>82.35</v>
      </c>
      <c r="Z352" s="32">
        <v>81.37</v>
      </c>
    </row>
    <row r="353" spans="2:26" x14ac:dyDescent="0.25">
      <c r="B353" s="31">
        <f t="shared" si="8"/>
        <v>43837</v>
      </c>
      <c r="C353" s="32">
        <v>81.430000000000007</v>
      </c>
      <c r="D353" s="32">
        <v>81.290000000000006</v>
      </c>
      <c r="E353" s="32">
        <v>81</v>
      </c>
      <c r="F353" s="32">
        <v>80.86</v>
      </c>
      <c r="G353" s="32">
        <v>81.650000000000006</v>
      </c>
      <c r="H353" s="32">
        <v>81.069999999999993</v>
      </c>
      <c r="I353" s="32">
        <v>80.83</v>
      </c>
      <c r="J353" s="32">
        <v>81</v>
      </c>
      <c r="K353" s="32">
        <v>81.209999999999994</v>
      </c>
      <c r="L353" s="32">
        <v>81.63</v>
      </c>
      <c r="M353" s="32">
        <v>81.61</v>
      </c>
      <c r="N353" s="32">
        <v>81.58</v>
      </c>
      <c r="O353" s="32">
        <v>81.98</v>
      </c>
      <c r="P353" s="32">
        <v>82.04</v>
      </c>
      <c r="Q353" s="32">
        <v>81.94</v>
      </c>
      <c r="R353" s="32">
        <v>81.91</v>
      </c>
      <c r="S353" s="32">
        <v>81.99</v>
      </c>
      <c r="T353" s="32">
        <v>82.1</v>
      </c>
      <c r="U353" s="32">
        <v>82.07</v>
      </c>
      <c r="V353" s="32">
        <v>82.2</v>
      </c>
      <c r="W353" s="32">
        <v>82.38</v>
      </c>
      <c r="X353" s="32">
        <v>82.6</v>
      </c>
      <c r="Y353" s="32">
        <v>82.13</v>
      </c>
      <c r="Z353" s="32">
        <v>81.44</v>
      </c>
    </row>
    <row r="354" spans="2:26" x14ac:dyDescent="0.25">
      <c r="B354" s="31">
        <f t="shared" si="8"/>
        <v>43838</v>
      </c>
      <c r="C354" s="32">
        <v>81.709999999999994</v>
      </c>
      <c r="D354" s="32">
        <v>81.650000000000006</v>
      </c>
      <c r="E354" s="32">
        <v>81.260000000000005</v>
      </c>
      <c r="F354" s="32">
        <v>81.31</v>
      </c>
      <c r="G354" s="32">
        <v>80.64</v>
      </c>
      <c r="H354" s="32">
        <v>80.58</v>
      </c>
      <c r="I354" s="32">
        <v>80.599999999999994</v>
      </c>
      <c r="J354" s="32">
        <v>80.62</v>
      </c>
      <c r="K354" s="32">
        <v>80.56</v>
      </c>
      <c r="L354" s="32">
        <v>81.73</v>
      </c>
      <c r="M354" s="32">
        <v>82.09</v>
      </c>
      <c r="N354" s="32">
        <v>82.19</v>
      </c>
      <c r="O354" s="32">
        <v>82.28</v>
      </c>
      <c r="P354" s="32">
        <v>82.31</v>
      </c>
      <c r="Q354" s="32">
        <v>82.33</v>
      </c>
      <c r="R354" s="32">
        <v>82.2</v>
      </c>
      <c r="S354" s="32">
        <v>82.27</v>
      </c>
      <c r="T354" s="32">
        <v>82.32</v>
      </c>
      <c r="U354" s="32">
        <v>82.34</v>
      </c>
      <c r="V354" s="32">
        <v>82.2</v>
      </c>
      <c r="W354" s="32">
        <v>82.35</v>
      </c>
      <c r="X354" s="32">
        <v>82.25</v>
      </c>
      <c r="Y354" s="32">
        <v>81.41</v>
      </c>
      <c r="Z354" s="32">
        <v>81.42</v>
      </c>
    </row>
    <row r="355" spans="2:26" x14ac:dyDescent="0.25">
      <c r="B355" s="31">
        <f t="shared" si="8"/>
        <v>43839</v>
      </c>
      <c r="C355" s="32">
        <v>80.69</v>
      </c>
      <c r="D355" s="32">
        <v>80.72</v>
      </c>
      <c r="E355" s="32">
        <v>80.28</v>
      </c>
      <c r="F355" s="32">
        <v>80.31</v>
      </c>
      <c r="G355" s="32">
        <v>80.400000000000006</v>
      </c>
      <c r="H355" s="32">
        <v>80.650000000000006</v>
      </c>
      <c r="I355" s="32">
        <v>81.81</v>
      </c>
      <c r="J355" s="32">
        <v>82.05</v>
      </c>
      <c r="K355" s="32">
        <v>81.63</v>
      </c>
      <c r="L355" s="32">
        <v>81.58</v>
      </c>
      <c r="M355" s="32">
        <v>81.760000000000005</v>
      </c>
      <c r="N355" s="32">
        <v>81.739999999999995</v>
      </c>
      <c r="O355" s="32">
        <v>81.66</v>
      </c>
      <c r="P355" s="32">
        <v>81.56</v>
      </c>
      <c r="Q355" s="32">
        <v>81.650000000000006</v>
      </c>
      <c r="R355" s="32">
        <v>81.63</v>
      </c>
      <c r="S355" s="32">
        <v>81.650000000000006</v>
      </c>
      <c r="T355" s="32">
        <v>81.77</v>
      </c>
      <c r="U355" s="32">
        <v>82.03</v>
      </c>
      <c r="V355" s="32">
        <v>81.97</v>
      </c>
      <c r="W355" s="32">
        <v>81.97</v>
      </c>
      <c r="X355" s="32">
        <v>82.34</v>
      </c>
      <c r="Y355" s="32">
        <v>81.819999999999993</v>
      </c>
      <c r="Z355" s="32">
        <v>79.94</v>
      </c>
    </row>
    <row r="356" spans="2:26" x14ac:dyDescent="0.25">
      <c r="B356" s="31">
        <f t="shared" si="8"/>
        <v>43840</v>
      </c>
      <c r="C356" s="32">
        <v>81.39</v>
      </c>
      <c r="D356" s="32">
        <v>80.75</v>
      </c>
      <c r="E356" s="32">
        <v>80.239999999999995</v>
      </c>
      <c r="F356" s="32">
        <v>80.349999999999994</v>
      </c>
      <c r="G356" s="32">
        <v>80.400000000000006</v>
      </c>
      <c r="H356" s="32">
        <v>80.95</v>
      </c>
      <c r="I356" s="32">
        <v>81.67</v>
      </c>
      <c r="J356" s="32">
        <v>81.8</v>
      </c>
      <c r="K356" s="32">
        <v>81.739999999999995</v>
      </c>
      <c r="L356" s="32">
        <v>82</v>
      </c>
      <c r="M356" s="32">
        <v>82.2</v>
      </c>
      <c r="N356" s="32">
        <v>82.15</v>
      </c>
      <c r="O356" s="32">
        <v>82.27</v>
      </c>
      <c r="P356" s="32">
        <v>82.23</v>
      </c>
      <c r="Q356" s="32">
        <v>82.23</v>
      </c>
      <c r="R356" s="32">
        <v>81.95</v>
      </c>
      <c r="S356" s="32">
        <v>82.14</v>
      </c>
      <c r="T356" s="32">
        <v>82.14</v>
      </c>
      <c r="U356" s="32">
        <v>82.09</v>
      </c>
      <c r="V356" s="32">
        <v>82.07</v>
      </c>
      <c r="W356" s="32">
        <v>81.87</v>
      </c>
      <c r="X356" s="32">
        <v>82.28</v>
      </c>
      <c r="Y356" s="32">
        <v>81.7</v>
      </c>
      <c r="Z356" s="32">
        <v>80.64</v>
      </c>
    </row>
    <row r="357" spans="2:26" x14ac:dyDescent="0.25">
      <c r="B357" s="31">
        <f t="shared" si="8"/>
        <v>43841</v>
      </c>
      <c r="C357" s="32">
        <v>81.17</v>
      </c>
      <c r="D357" s="32">
        <v>80.239999999999995</v>
      </c>
      <c r="E357" s="32">
        <v>80.02</v>
      </c>
      <c r="F357" s="32">
        <v>79.33</v>
      </c>
      <c r="G357" s="32">
        <v>79.400000000000006</v>
      </c>
      <c r="H357" s="32">
        <v>80.13</v>
      </c>
      <c r="I357" s="32">
        <v>80.430000000000007</v>
      </c>
      <c r="J357" s="32">
        <v>80.77</v>
      </c>
      <c r="K357" s="32">
        <v>81.97</v>
      </c>
      <c r="L357" s="32">
        <v>82.91</v>
      </c>
      <c r="M357" s="32">
        <v>83.13</v>
      </c>
      <c r="N357" s="32">
        <v>83.24</v>
      </c>
      <c r="O357" s="32">
        <v>83.15</v>
      </c>
      <c r="P357" s="32">
        <v>83.09</v>
      </c>
      <c r="Q357" s="32">
        <v>83.13</v>
      </c>
      <c r="R357" s="32">
        <v>82.98</v>
      </c>
      <c r="S357" s="32">
        <v>83.22</v>
      </c>
      <c r="T357" s="32">
        <v>83.31</v>
      </c>
      <c r="U357" s="32">
        <v>83.26</v>
      </c>
      <c r="V357" s="32">
        <v>83.12</v>
      </c>
      <c r="W357" s="32">
        <v>83.22</v>
      </c>
      <c r="X357" s="32">
        <v>82.85</v>
      </c>
      <c r="Y357" s="32">
        <v>81.760000000000005</v>
      </c>
      <c r="Z357" s="32">
        <v>80.7</v>
      </c>
    </row>
    <row r="358" spans="2:26" x14ac:dyDescent="0.25">
      <c r="B358" s="31">
        <f t="shared" si="8"/>
        <v>43842</v>
      </c>
      <c r="C358" s="32">
        <v>80.63</v>
      </c>
      <c r="D358" s="32">
        <v>80.38</v>
      </c>
      <c r="E358" s="32">
        <v>80.069999999999993</v>
      </c>
      <c r="F358" s="32">
        <v>79.56</v>
      </c>
      <c r="G358" s="32">
        <v>79.66</v>
      </c>
      <c r="H358" s="32">
        <v>79.81</v>
      </c>
      <c r="I358" s="32">
        <v>81.41</v>
      </c>
      <c r="J358" s="32">
        <v>81.77</v>
      </c>
      <c r="K358" s="32">
        <v>81.67</v>
      </c>
      <c r="L358" s="32">
        <v>82.89</v>
      </c>
      <c r="M358" s="32">
        <v>82.93</v>
      </c>
      <c r="N358" s="32">
        <v>83.1</v>
      </c>
      <c r="O358" s="32">
        <v>83.19</v>
      </c>
      <c r="P358" s="32">
        <v>83.09</v>
      </c>
      <c r="Q358" s="32">
        <v>83.1</v>
      </c>
      <c r="R358" s="32">
        <v>82.83</v>
      </c>
      <c r="S358" s="32">
        <v>82.97</v>
      </c>
      <c r="T358" s="32">
        <v>83.2</v>
      </c>
      <c r="U358" s="32">
        <v>82.87</v>
      </c>
      <c r="V358" s="32">
        <v>82.83</v>
      </c>
      <c r="W358" s="32">
        <v>83.04</v>
      </c>
      <c r="X358" s="32">
        <v>82.7</v>
      </c>
      <c r="Y358" s="32">
        <v>82.04</v>
      </c>
      <c r="Z358" s="32">
        <v>80.72</v>
      </c>
    </row>
    <row r="359" spans="2:26" x14ac:dyDescent="0.25">
      <c r="B359" s="31">
        <f t="shared" si="8"/>
        <v>43843</v>
      </c>
      <c r="C359" s="32">
        <v>80.09</v>
      </c>
      <c r="D359" s="32">
        <v>79.760000000000005</v>
      </c>
      <c r="E359" s="32">
        <v>79.69</v>
      </c>
      <c r="F359" s="32">
        <v>79.349999999999994</v>
      </c>
      <c r="G359" s="32">
        <v>79.48</v>
      </c>
      <c r="H359" s="32">
        <v>79.98</v>
      </c>
      <c r="I359" s="32">
        <v>80.88</v>
      </c>
      <c r="J359" s="32">
        <v>82.49</v>
      </c>
      <c r="K359" s="32">
        <v>82.56</v>
      </c>
      <c r="L359" s="32">
        <v>83.07</v>
      </c>
      <c r="M359" s="32">
        <v>83.49</v>
      </c>
      <c r="N359" s="32">
        <v>83.32</v>
      </c>
      <c r="O359" s="32">
        <v>83.25</v>
      </c>
      <c r="P359" s="32">
        <v>83.23</v>
      </c>
      <c r="Q359" s="32">
        <v>83.15</v>
      </c>
      <c r="R359" s="32">
        <v>82.89</v>
      </c>
      <c r="S359" s="32">
        <v>83.08</v>
      </c>
      <c r="T359" s="32">
        <v>83.04</v>
      </c>
      <c r="U359" s="32">
        <v>82.89</v>
      </c>
      <c r="V359" s="32">
        <v>82.69</v>
      </c>
      <c r="W359" s="32">
        <v>82.26</v>
      </c>
      <c r="X359" s="32">
        <v>81.709999999999994</v>
      </c>
      <c r="Y359" s="32">
        <v>80.91</v>
      </c>
      <c r="Z359" s="32">
        <v>80.290000000000006</v>
      </c>
    </row>
    <row r="360" spans="2:26" x14ac:dyDescent="0.25">
      <c r="B360" s="31">
        <f t="shared" si="8"/>
        <v>43844</v>
      </c>
      <c r="C360" s="32">
        <v>79.790000000000006</v>
      </c>
      <c r="D360" s="32">
        <v>79.33</v>
      </c>
      <c r="E360" s="32">
        <v>79.5</v>
      </c>
      <c r="F360" s="32">
        <v>79.319999999999993</v>
      </c>
      <c r="G360" s="32">
        <v>79.739999999999995</v>
      </c>
      <c r="H360" s="32">
        <v>79.2</v>
      </c>
      <c r="I360" s="32">
        <v>80.58</v>
      </c>
      <c r="J360" s="32">
        <v>81.459999999999994</v>
      </c>
      <c r="K360" s="32">
        <v>81.239999999999995</v>
      </c>
      <c r="L360" s="32">
        <v>80.959999999999994</v>
      </c>
      <c r="M360" s="32">
        <v>81.05</v>
      </c>
      <c r="N360" s="32">
        <v>81.03</v>
      </c>
      <c r="O360" s="32">
        <v>81.17</v>
      </c>
      <c r="P360" s="32">
        <v>81.209999999999994</v>
      </c>
      <c r="Q360" s="32">
        <v>81.099999999999994</v>
      </c>
      <c r="R360" s="32">
        <v>80.81</v>
      </c>
      <c r="S360" s="32">
        <v>81.099999999999994</v>
      </c>
      <c r="T360" s="32">
        <v>80.989999999999995</v>
      </c>
      <c r="U360" s="32">
        <v>81.19</v>
      </c>
      <c r="V360" s="32">
        <v>81.11</v>
      </c>
      <c r="W360" s="32">
        <v>81.27</v>
      </c>
      <c r="X360" s="32">
        <v>81.45</v>
      </c>
      <c r="Y360" s="32">
        <v>81.290000000000006</v>
      </c>
      <c r="Z360" s="32">
        <v>80.69</v>
      </c>
    </row>
    <row r="361" spans="2:26" x14ac:dyDescent="0.25">
      <c r="B361" s="31">
        <f t="shared" si="8"/>
        <v>43845</v>
      </c>
      <c r="C361" s="32">
        <v>81.36</v>
      </c>
      <c r="D361" s="32">
        <v>80.66</v>
      </c>
      <c r="E361" s="32">
        <v>80.540000000000006</v>
      </c>
      <c r="F361" s="32">
        <v>79.75</v>
      </c>
      <c r="G361" s="32">
        <v>79.98</v>
      </c>
      <c r="H361" s="32">
        <v>80.38</v>
      </c>
      <c r="I361" s="32">
        <v>81.2</v>
      </c>
      <c r="J361" s="32">
        <v>80.91</v>
      </c>
      <c r="K361" s="32">
        <v>81.73</v>
      </c>
      <c r="L361" s="32">
        <v>82.43</v>
      </c>
      <c r="M361" s="32">
        <v>82.59</v>
      </c>
      <c r="N361" s="32">
        <v>82.59</v>
      </c>
      <c r="O361" s="32">
        <v>82.37</v>
      </c>
      <c r="P361" s="32">
        <v>82.39</v>
      </c>
      <c r="Q361" s="32">
        <v>82.35</v>
      </c>
      <c r="R361" s="32">
        <v>82.34</v>
      </c>
      <c r="S361" s="32">
        <v>82.37</v>
      </c>
      <c r="T361" s="32">
        <v>81.94</v>
      </c>
      <c r="U361" s="32">
        <v>81.599999999999994</v>
      </c>
      <c r="V361" s="32">
        <v>81.48</v>
      </c>
      <c r="W361" s="32">
        <v>81.39</v>
      </c>
      <c r="X361" s="32">
        <v>81.58</v>
      </c>
      <c r="Y361" s="32">
        <v>81.069999999999993</v>
      </c>
      <c r="Z361" s="32">
        <v>81.13</v>
      </c>
    </row>
    <row r="362" spans="2:26" x14ac:dyDescent="0.25">
      <c r="B362" s="31">
        <f t="shared" si="8"/>
        <v>43846</v>
      </c>
      <c r="C362" s="32">
        <v>81.400000000000006</v>
      </c>
      <c r="D362" s="32">
        <v>80.599999999999994</v>
      </c>
      <c r="E362" s="32">
        <v>80.95</v>
      </c>
      <c r="F362" s="32">
        <v>80.63</v>
      </c>
      <c r="G362" s="32">
        <v>81.11</v>
      </c>
      <c r="H362" s="32">
        <v>80.44</v>
      </c>
      <c r="I362" s="32">
        <v>81.260000000000005</v>
      </c>
      <c r="J362" s="32">
        <v>81.709999999999994</v>
      </c>
      <c r="K362" s="32">
        <v>82.69</v>
      </c>
      <c r="L362" s="32">
        <v>82.79</v>
      </c>
      <c r="M362" s="32">
        <v>82.99</v>
      </c>
      <c r="N362" s="32">
        <v>82.99</v>
      </c>
      <c r="O362" s="32">
        <v>82.86</v>
      </c>
      <c r="P362" s="32">
        <v>82.94</v>
      </c>
      <c r="Q362" s="32">
        <v>83</v>
      </c>
      <c r="R362" s="32">
        <v>82.87</v>
      </c>
      <c r="S362" s="32">
        <v>83.08</v>
      </c>
      <c r="T362" s="32">
        <v>83.14</v>
      </c>
      <c r="U362" s="32">
        <v>82.99</v>
      </c>
      <c r="V362" s="32">
        <v>83.04</v>
      </c>
      <c r="W362" s="32">
        <v>82.87</v>
      </c>
      <c r="X362" s="32">
        <v>82.47</v>
      </c>
      <c r="Y362" s="32">
        <v>81.459999999999994</v>
      </c>
      <c r="Z362" s="32">
        <v>80.790000000000006</v>
      </c>
    </row>
    <row r="363" spans="2:26" x14ac:dyDescent="0.25">
      <c r="B363" s="31">
        <f t="shared" si="8"/>
        <v>43847</v>
      </c>
      <c r="C363" s="32">
        <v>80.900000000000006</v>
      </c>
      <c r="D363" s="32">
        <v>81.05</v>
      </c>
      <c r="E363" s="32">
        <v>81.11</v>
      </c>
      <c r="F363" s="32">
        <v>80.62</v>
      </c>
      <c r="G363" s="32">
        <v>80.7</v>
      </c>
      <c r="H363" s="32">
        <v>80.69</v>
      </c>
      <c r="I363" s="32">
        <v>81.06</v>
      </c>
      <c r="J363" s="32">
        <v>82.92</v>
      </c>
      <c r="K363" s="32">
        <v>83.29</v>
      </c>
      <c r="L363" s="32">
        <v>83.49</v>
      </c>
      <c r="M363" s="32">
        <v>83.59</v>
      </c>
      <c r="N363" s="32">
        <v>83.7</v>
      </c>
      <c r="O363" s="32">
        <v>83.62</v>
      </c>
      <c r="P363" s="32">
        <v>83.63</v>
      </c>
      <c r="Q363" s="32">
        <v>83.54</v>
      </c>
      <c r="R363" s="32">
        <v>83.41</v>
      </c>
      <c r="S363" s="32">
        <v>83.61</v>
      </c>
      <c r="T363" s="32">
        <v>83.51</v>
      </c>
      <c r="U363" s="32">
        <v>83.5</v>
      </c>
      <c r="V363" s="32">
        <v>83.5</v>
      </c>
      <c r="W363" s="32">
        <v>83.31</v>
      </c>
      <c r="X363" s="32">
        <v>83.53</v>
      </c>
      <c r="Y363" s="32">
        <v>82.87</v>
      </c>
      <c r="Z363" s="32">
        <v>81.61</v>
      </c>
    </row>
    <row r="364" spans="2:26" x14ac:dyDescent="0.25">
      <c r="B364" s="31">
        <f t="shared" si="8"/>
        <v>43848</v>
      </c>
      <c r="C364" s="32">
        <v>82.99</v>
      </c>
      <c r="D364" s="32">
        <v>82.63</v>
      </c>
      <c r="E364" s="32">
        <v>82.58</v>
      </c>
      <c r="F364" s="32">
        <v>82.23</v>
      </c>
      <c r="G364" s="32">
        <v>81.819999999999993</v>
      </c>
      <c r="H364" s="32">
        <v>81.319999999999993</v>
      </c>
      <c r="I364" s="32">
        <v>83.38</v>
      </c>
      <c r="J364" s="32">
        <v>83.75</v>
      </c>
      <c r="K364" s="32">
        <v>84.03</v>
      </c>
      <c r="L364" s="32">
        <v>84.27</v>
      </c>
      <c r="M364" s="32">
        <v>84.07</v>
      </c>
      <c r="N364" s="32">
        <v>84.18</v>
      </c>
      <c r="O364" s="32">
        <v>84.18</v>
      </c>
      <c r="P364" s="32">
        <v>84.14</v>
      </c>
      <c r="Q364" s="32">
        <v>84.08</v>
      </c>
      <c r="R364" s="32">
        <v>83.99</v>
      </c>
      <c r="S364" s="32">
        <v>84.19</v>
      </c>
      <c r="T364" s="32">
        <v>84.52</v>
      </c>
      <c r="U364" s="32">
        <v>84.29</v>
      </c>
      <c r="V364" s="32">
        <v>84.16</v>
      </c>
      <c r="W364" s="32">
        <v>84.26</v>
      </c>
      <c r="X364" s="32">
        <v>84.13</v>
      </c>
      <c r="Y364" s="32">
        <v>83.39</v>
      </c>
      <c r="Z364" s="32">
        <v>82.73</v>
      </c>
    </row>
    <row r="365" spans="2:26" x14ac:dyDescent="0.25">
      <c r="B365" s="31">
        <f t="shared" si="8"/>
        <v>43849</v>
      </c>
      <c r="C365" s="32">
        <v>82.45</v>
      </c>
      <c r="D365" s="32">
        <v>81.87</v>
      </c>
      <c r="E365" s="32">
        <v>81.209999999999994</v>
      </c>
      <c r="F365" s="32">
        <v>82.21</v>
      </c>
      <c r="G365" s="32">
        <v>81.55</v>
      </c>
      <c r="H365" s="32">
        <v>80.17</v>
      </c>
      <c r="I365" s="32">
        <v>83.17</v>
      </c>
      <c r="J365" s="32">
        <v>83.36</v>
      </c>
      <c r="K365" s="32">
        <v>82.05</v>
      </c>
      <c r="L365" s="32">
        <v>82.74</v>
      </c>
      <c r="M365" s="32">
        <v>83.17</v>
      </c>
      <c r="N365" s="32">
        <v>83.66</v>
      </c>
      <c r="O365" s="32">
        <v>83.91</v>
      </c>
      <c r="P365" s="32">
        <v>83.49</v>
      </c>
      <c r="Q365" s="32">
        <v>83.82</v>
      </c>
      <c r="R365" s="32">
        <v>83.42</v>
      </c>
      <c r="S365" s="32">
        <v>83.69</v>
      </c>
      <c r="T365" s="32">
        <v>83.84</v>
      </c>
      <c r="U365" s="32">
        <v>83.84</v>
      </c>
      <c r="V365" s="32">
        <v>83.68</v>
      </c>
      <c r="W365" s="32">
        <v>83.65</v>
      </c>
      <c r="X365" s="32">
        <v>82.71</v>
      </c>
      <c r="Y365" s="32">
        <v>80.989999999999995</v>
      </c>
      <c r="Z365" s="32">
        <v>82.03</v>
      </c>
    </row>
    <row r="366" spans="2:26" x14ac:dyDescent="0.25">
      <c r="B366" s="31">
        <f t="shared" si="8"/>
        <v>43850</v>
      </c>
      <c r="C366" s="32">
        <v>82.86</v>
      </c>
      <c r="D366" s="32">
        <v>82.15</v>
      </c>
      <c r="E366" s="32">
        <v>82.44</v>
      </c>
      <c r="F366" s="32">
        <v>82.32</v>
      </c>
      <c r="G366" s="32">
        <v>82.69</v>
      </c>
      <c r="H366" s="32">
        <v>81.819999999999993</v>
      </c>
      <c r="I366" s="32">
        <v>82.38</v>
      </c>
      <c r="J366" s="32">
        <v>83.84</v>
      </c>
      <c r="K366" s="32">
        <v>83.7</v>
      </c>
      <c r="L366" s="32">
        <v>83.76</v>
      </c>
      <c r="M366" s="32">
        <v>84.04</v>
      </c>
      <c r="N366" s="32">
        <v>83.93</v>
      </c>
      <c r="O366" s="32">
        <v>84.05</v>
      </c>
      <c r="P366" s="32">
        <v>84.01</v>
      </c>
      <c r="Q366" s="32">
        <v>83.36</v>
      </c>
      <c r="R366" s="32">
        <v>82.99</v>
      </c>
      <c r="S366" s="32">
        <v>83.14</v>
      </c>
      <c r="T366" s="32">
        <v>83.03</v>
      </c>
      <c r="U366" s="32">
        <v>83.05</v>
      </c>
      <c r="V366" s="32">
        <v>83.25</v>
      </c>
      <c r="W366" s="32">
        <v>82.91</v>
      </c>
      <c r="X366" s="32">
        <v>82.79</v>
      </c>
      <c r="Y366" s="32">
        <v>82.15</v>
      </c>
      <c r="Z366" s="32">
        <v>82.29</v>
      </c>
    </row>
    <row r="367" spans="2:26" x14ac:dyDescent="0.25">
      <c r="B367" s="31">
        <f t="shared" si="8"/>
        <v>43851</v>
      </c>
      <c r="C367" s="32">
        <v>80.489999999999995</v>
      </c>
      <c r="D367" s="32">
        <v>80.87</v>
      </c>
      <c r="E367" s="32">
        <v>80.98</v>
      </c>
      <c r="F367" s="32">
        <v>81.12</v>
      </c>
      <c r="G367" s="32">
        <v>81.17</v>
      </c>
      <c r="H367" s="32">
        <v>80.349999999999994</v>
      </c>
      <c r="I367" s="32">
        <v>81.16</v>
      </c>
      <c r="J367" s="32">
        <v>82.44</v>
      </c>
      <c r="K367" s="32">
        <v>82.78</v>
      </c>
      <c r="L367" s="32">
        <v>83.06</v>
      </c>
      <c r="M367" s="32">
        <v>83.07</v>
      </c>
      <c r="N367" s="32">
        <v>83.07</v>
      </c>
      <c r="O367" s="32">
        <v>82.89</v>
      </c>
      <c r="P367" s="32">
        <v>83.07</v>
      </c>
      <c r="Q367" s="32">
        <v>83.08</v>
      </c>
      <c r="R367" s="32">
        <v>82.79</v>
      </c>
      <c r="S367" s="32">
        <v>82.88</v>
      </c>
      <c r="T367" s="32">
        <v>83.03</v>
      </c>
      <c r="U367" s="32">
        <v>82.96</v>
      </c>
      <c r="V367" s="32">
        <v>82.87</v>
      </c>
      <c r="W367" s="32">
        <v>82.55</v>
      </c>
      <c r="X367" s="32">
        <v>82.23</v>
      </c>
      <c r="Y367" s="32">
        <v>81.849999999999994</v>
      </c>
      <c r="Z367" s="32">
        <v>81.66</v>
      </c>
    </row>
    <row r="368" spans="2:26" x14ac:dyDescent="0.25">
      <c r="B368" s="31">
        <f t="shared" si="8"/>
        <v>43852</v>
      </c>
      <c r="C368" s="32">
        <v>82.03</v>
      </c>
      <c r="D368" s="32">
        <v>82.2</v>
      </c>
      <c r="E368" s="32">
        <v>82.05</v>
      </c>
      <c r="F368" s="32">
        <v>81.33</v>
      </c>
      <c r="G368" s="32">
        <v>81.42</v>
      </c>
      <c r="H368" s="32">
        <v>82.5</v>
      </c>
      <c r="I368" s="32">
        <v>81.290000000000006</v>
      </c>
      <c r="J368" s="32">
        <v>81.95</v>
      </c>
      <c r="K368" s="32">
        <v>81.77</v>
      </c>
      <c r="L368" s="32">
        <v>81.72</v>
      </c>
      <c r="M368" s="32">
        <v>81.44</v>
      </c>
      <c r="N368" s="32">
        <v>81.650000000000006</v>
      </c>
      <c r="O368" s="32">
        <v>81.8</v>
      </c>
      <c r="P368" s="32">
        <v>81.680000000000007</v>
      </c>
      <c r="Q368" s="32">
        <v>82.02</v>
      </c>
      <c r="R368" s="32">
        <v>81.84</v>
      </c>
      <c r="S368" s="32">
        <v>81.83</v>
      </c>
      <c r="T368" s="32">
        <v>82.15</v>
      </c>
      <c r="U368" s="32">
        <v>82.23</v>
      </c>
      <c r="V368" s="32">
        <v>82.39</v>
      </c>
      <c r="W368" s="32">
        <v>82.33</v>
      </c>
      <c r="X368" s="32">
        <v>82.58</v>
      </c>
      <c r="Y368" s="32">
        <v>81.98</v>
      </c>
      <c r="Z368" s="32">
        <v>81.88</v>
      </c>
    </row>
    <row r="369" spans="2:26" x14ac:dyDescent="0.25">
      <c r="B369" s="31">
        <f t="shared" si="8"/>
        <v>43853</v>
      </c>
      <c r="C369" s="32">
        <v>82.33</v>
      </c>
      <c r="D369" s="32">
        <v>82.37</v>
      </c>
      <c r="E369" s="32">
        <v>82.18</v>
      </c>
      <c r="F369" s="32">
        <v>81.48</v>
      </c>
      <c r="G369" s="32">
        <v>81.67</v>
      </c>
      <c r="H369" s="32">
        <v>82.44</v>
      </c>
      <c r="I369" s="32">
        <v>81.69</v>
      </c>
      <c r="J369" s="32">
        <v>82.57</v>
      </c>
      <c r="K369" s="32">
        <v>82.88</v>
      </c>
      <c r="L369" s="32">
        <v>82.92</v>
      </c>
      <c r="M369" s="32">
        <v>82.82</v>
      </c>
      <c r="N369" s="32">
        <v>83.08</v>
      </c>
      <c r="O369" s="32">
        <v>83.06</v>
      </c>
      <c r="P369" s="32">
        <v>83.06</v>
      </c>
      <c r="Q369" s="32">
        <v>83.01</v>
      </c>
      <c r="R369" s="32">
        <v>82.9</v>
      </c>
      <c r="S369" s="32">
        <v>83</v>
      </c>
      <c r="T369" s="32">
        <v>83.14</v>
      </c>
      <c r="U369" s="32">
        <v>83.19</v>
      </c>
      <c r="V369" s="32">
        <v>83.23</v>
      </c>
      <c r="W369" s="32">
        <v>83.29</v>
      </c>
      <c r="X369" s="32">
        <v>83.04</v>
      </c>
      <c r="Y369" s="32">
        <v>82.53</v>
      </c>
      <c r="Z369" s="32">
        <v>81.790000000000006</v>
      </c>
    </row>
    <row r="370" spans="2:26" x14ac:dyDescent="0.25">
      <c r="B370" s="31">
        <f t="shared" si="8"/>
        <v>43854</v>
      </c>
      <c r="C370" s="32">
        <v>82.24</v>
      </c>
      <c r="D370" s="32">
        <v>82.3</v>
      </c>
      <c r="E370" s="32">
        <v>81.760000000000005</v>
      </c>
      <c r="F370" s="32">
        <v>81.53</v>
      </c>
      <c r="G370" s="32">
        <v>82.51</v>
      </c>
      <c r="H370" s="32">
        <v>82.48</v>
      </c>
      <c r="I370" s="32">
        <v>82.36</v>
      </c>
      <c r="J370" s="32">
        <v>83.47</v>
      </c>
      <c r="K370" s="32">
        <v>82.94</v>
      </c>
      <c r="L370" s="32">
        <v>82.74</v>
      </c>
      <c r="M370" s="32">
        <v>82.67</v>
      </c>
      <c r="N370" s="32">
        <v>83</v>
      </c>
      <c r="O370" s="32">
        <v>83.04</v>
      </c>
      <c r="P370" s="32">
        <v>82.99</v>
      </c>
      <c r="Q370" s="32">
        <v>82.92</v>
      </c>
      <c r="R370" s="32">
        <v>82.6</v>
      </c>
      <c r="S370" s="32">
        <v>82.68</v>
      </c>
      <c r="T370" s="32">
        <v>82.95</v>
      </c>
      <c r="U370" s="32">
        <v>82.88</v>
      </c>
      <c r="V370" s="32">
        <v>83.03</v>
      </c>
      <c r="W370" s="32">
        <v>82.63</v>
      </c>
      <c r="X370" s="32">
        <v>82.94</v>
      </c>
      <c r="Y370" s="32">
        <v>82.48</v>
      </c>
      <c r="Z370" s="32">
        <v>81.36</v>
      </c>
    </row>
    <row r="371" spans="2:26" x14ac:dyDescent="0.25">
      <c r="B371" s="31">
        <f t="shared" si="8"/>
        <v>43855</v>
      </c>
      <c r="C371" s="32">
        <v>82.52</v>
      </c>
      <c r="D371" s="32">
        <v>81.93</v>
      </c>
      <c r="E371" s="32">
        <v>81.709999999999994</v>
      </c>
      <c r="F371" s="32">
        <v>81.38</v>
      </c>
      <c r="G371" s="32">
        <v>81.59</v>
      </c>
      <c r="H371" s="32">
        <v>81.94</v>
      </c>
      <c r="I371" s="32">
        <v>83.71</v>
      </c>
      <c r="J371" s="32">
        <v>82.34</v>
      </c>
      <c r="K371" s="32">
        <v>81.94</v>
      </c>
      <c r="L371" s="32">
        <v>82.16</v>
      </c>
      <c r="M371" s="32">
        <v>82.02</v>
      </c>
      <c r="N371" s="32">
        <v>82.31</v>
      </c>
      <c r="O371" s="32">
        <v>82.44</v>
      </c>
      <c r="P371" s="32">
        <v>83.17</v>
      </c>
      <c r="Q371" s="32">
        <v>82.79</v>
      </c>
      <c r="R371" s="32">
        <v>82.83</v>
      </c>
      <c r="S371" s="32">
        <v>82.68</v>
      </c>
      <c r="T371" s="32">
        <v>82.51</v>
      </c>
      <c r="U371" s="32">
        <v>82.42</v>
      </c>
      <c r="V371" s="32">
        <v>82.33</v>
      </c>
      <c r="W371" s="32">
        <v>82.7</v>
      </c>
      <c r="X371" s="32">
        <v>81.31</v>
      </c>
      <c r="Y371" s="32">
        <v>81.11</v>
      </c>
      <c r="Z371" s="32">
        <v>82.08</v>
      </c>
    </row>
    <row r="372" spans="2:26" x14ac:dyDescent="0.25">
      <c r="B372" s="31">
        <f t="shared" si="8"/>
        <v>43856</v>
      </c>
      <c r="C372" s="32">
        <v>80.98</v>
      </c>
      <c r="D372" s="32">
        <v>80.75</v>
      </c>
      <c r="E372" s="32">
        <v>80.5</v>
      </c>
      <c r="F372" s="32">
        <v>80.239999999999995</v>
      </c>
      <c r="G372" s="32">
        <v>80.75</v>
      </c>
      <c r="H372" s="32">
        <v>80.81</v>
      </c>
      <c r="I372" s="32">
        <v>84.05</v>
      </c>
      <c r="J372" s="32">
        <v>81.12</v>
      </c>
      <c r="K372" s="32">
        <v>81.650000000000006</v>
      </c>
      <c r="L372" s="32">
        <v>81.819999999999993</v>
      </c>
      <c r="M372" s="32">
        <v>82.68</v>
      </c>
      <c r="N372" s="32">
        <v>83.09</v>
      </c>
      <c r="O372" s="32">
        <v>83.24</v>
      </c>
      <c r="P372" s="32">
        <v>83.24</v>
      </c>
      <c r="Q372" s="32">
        <v>83.24</v>
      </c>
      <c r="R372" s="32">
        <v>83.21</v>
      </c>
      <c r="S372" s="32">
        <v>83.44</v>
      </c>
      <c r="T372" s="32">
        <v>83.57</v>
      </c>
      <c r="U372" s="32">
        <v>83.33</v>
      </c>
      <c r="V372" s="32">
        <v>82.95</v>
      </c>
      <c r="W372" s="32">
        <v>83.17</v>
      </c>
      <c r="X372" s="32">
        <v>82.66</v>
      </c>
      <c r="Y372" s="32">
        <v>80.8</v>
      </c>
      <c r="Z372" s="32">
        <v>81.03</v>
      </c>
    </row>
    <row r="373" spans="2:26" x14ac:dyDescent="0.25">
      <c r="B373" s="31">
        <f t="shared" si="8"/>
        <v>43857</v>
      </c>
      <c r="C373" s="32">
        <v>80.56</v>
      </c>
      <c r="D373" s="32">
        <v>80.72</v>
      </c>
      <c r="E373" s="32">
        <v>80.38</v>
      </c>
      <c r="F373" s="32">
        <v>80.08</v>
      </c>
      <c r="G373" s="32">
        <v>80.52</v>
      </c>
      <c r="H373" s="32">
        <v>80.84</v>
      </c>
      <c r="I373" s="32">
        <v>80.88</v>
      </c>
      <c r="J373" s="32">
        <v>83.01</v>
      </c>
      <c r="K373" s="32">
        <v>82.92</v>
      </c>
      <c r="L373" s="32">
        <v>82.48</v>
      </c>
      <c r="M373" s="32">
        <v>82.38</v>
      </c>
      <c r="N373" s="32">
        <v>82.53</v>
      </c>
      <c r="O373" s="32">
        <v>82.69</v>
      </c>
      <c r="P373" s="32">
        <v>82.5</v>
      </c>
      <c r="Q373" s="32">
        <v>82.51</v>
      </c>
      <c r="R373" s="32">
        <v>82.35</v>
      </c>
      <c r="S373" s="32">
        <v>82.35</v>
      </c>
      <c r="T373" s="32">
        <v>82.29</v>
      </c>
      <c r="U373" s="32">
        <v>82.47</v>
      </c>
      <c r="V373" s="32">
        <v>82.69</v>
      </c>
      <c r="W373" s="32">
        <v>82.6</v>
      </c>
      <c r="X373" s="32">
        <v>82.22</v>
      </c>
      <c r="Y373" s="32">
        <v>80.59</v>
      </c>
      <c r="Z373" s="32">
        <v>80.81</v>
      </c>
    </row>
    <row r="374" spans="2:26" x14ac:dyDescent="0.25">
      <c r="B374" s="31">
        <f t="shared" si="8"/>
        <v>43858</v>
      </c>
      <c r="C374" s="32">
        <v>80.83</v>
      </c>
      <c r="D374" s="32">
        <v>80.63</v>
      </c>
      <c r="E374" s="32">
        <v>80.58</v>
      </c>
      <c r="F374" s="32">
        <v>80.42</v>
      </c>
      <c r="G374" s="32">
        <v>80.64</v>
      </c>
      <c r="H374" s="32">
        <v>80.64</v>
      </c>
      <c r="I374" s="32">
        <v>81.02</v>
      </c>
      <c r="J374" s="32">
        <v>82.96</v>
      </c>
      <c r="K374" s="32">
        <v>82.3</v>
      </c>
      <c r="L374" s="32">
        <v>82.08</v>
      </c>
      <c r="M374" s="32">
        <v>82</v>
      </c>
      <c r="N374" s="32">
        <v>82.36</v>
      </c>
      <c r="O374" s="32">
        <v>82.43</v>
      </c>
      <c r="P374" s="32">
        <v>82.33</v>
      </c>
      <c r="Q374" s="32">
        <v>82.36</v>
      </c>
      <c r="R374" s="32">
        <v>81.81</v>
      </c>
      <c r="S374" s="32">
        <v>82.29</v>
      </c>
      <c r="T374" s="32">
        <v>82.32</v>
      </c>
      <c r="U374" s="32">
        <v>82.38</v>
      </c>
      <c r="V374" s="32">
        <v>82.5</v>
      </c>
      <c r="W374" s="32">
        <v>82.42</v>
      </c>
      <c r="X374" s="32">
        <v>82.98</v>
      </c>
      <c r="Y374" s="32">
        <v>81.33</v>
      </c>
      <c r="Z374" s="32">
        <v>80</v>
      </c>
    </row>
    <row r="375" spans="2:26" x14ac:dyDescent="0.25">
      <c r="B375" s="31">
        <f t="shared" si="8"/>
        <v>43859</v>
      </c>
      <c r="C375" s="32">
        <v>80.97</v>
      </c>
      <c r="D375" s="32">
        <v>80.77</v>
      </c>
      <c r="E375" s="32">
        <v>81.19</v>
      </c>
      <c r="F375" s="32">
        <v>81.09</v>
      </c>
      <c r="G375" s="32">
        <v>80.84</v>
      </c>
      <c r="H375" s="32">
        <v>81.3</v>
      </c>
      <c r="I375" s="32">
        <v>81.38</v>
      </c>
      <c r="J375" s="32">
        <v>82.58</v>
      </c>
      <c r="K375" s="32">
        <v>82.03</v>
      </c>
      <c r="L375" s="32">
        <v>82.02</v>
      </c>
      <c r="M375" s="32">
        <v>82.17</v>
      </c>
      <c r="N375" s="32">
        <v>82.22</v>
      </c>
      <c r="O375" s="32">
        <v>82.18</v>
      </c>
      <c r="P375" s="32">
        <v>82.09</v>
      </c>
      <c r="Q375" s="32">
        <v>82</v>
      </c>
      <c r="R375" s="32">
        <v>81.98</v>
      </c>
      <c r="S375" s="32">
        <v>82.06</v>
      </c>
      <c r="T375" s="32">
        <v>82.16</v>
      </c>
      <c r="U375" s="32">
        <v>82.15</v>
      </c>
      <c r="V375" s="32">
        <v>82.5</v>
      </c>
      <c r="W375" s="32">
        <v>82.11</v>
      </c>
      <c r="X375" s="32">
        <v>82.55</v>
      </c>
      <c r="Y375" s="32">
        <v>82.33</v>
      </c>
      <c r="Z375" s="32">
        <v>81.430000000000007</v>
      </c>
    </row>
    <row r="376" spans="2:26" x14ac:dyDescent="0.25">
      <c r="B376" s="31">
        <f t="shared" si="8"/>
        <v>43860</v>
      </c>
      <c r="C376" s="32">
        <v>80.790000000000006</v>
      </c>
      <c r="D376" s="32">
        <v>80.8</v>
      </c>
      <c r="E376" s="32">
        <v>80.56</v>
      </c>
      <c r="F376" s="32">
        <v>80.31</v>
      </c>
      <c r="G376" s="32">
        <v>80.42</v>
      </c>
      <c r="H376" s="32">
        <v>80.64</v>
      </c>
      <c r="I376" s="32">
        <v>80.95</v>
      </c>
      <c r="J376" s="32">
        <v>81.69</v>
      </c>
      <c r="K376" s="32">
        <v>81.7</v>
      </c>
      <c r="L376" s="32">
        <v>82.04</v>
      </c>
      <c r="M376" s="32">
        <v>82.27</v>
      </c>
      <c r="N376" s="32">
        <v>82.27</v>
      </c>
      <c r="O376" s="32">
        <v>82.04</v>
      </c>
      <c r="P376" s="32">
        <v>81.97</v>
      </c>
      <c r="Q376" s="32">
        <v>81.900000000000006</v>
      </c>
      <c r="R376" s="32">
        <v>81.63</v>
      </c>
      <c r="S376" s="32">
        <v>81.73</v>
      </c>
      <c r="T376" s="32">
        <v>81.819999999999993</v>
      </c>
      <c r="U376" s="32">
        <v>81.81</v>
      </c>
      <c r="V376" s="32">
        <v>82.23</v>
      </c>
      <c r="W376" s="32">
        <v>82.08</v>
      </c>
      <c r="X376" s="32">
        <v>81.97</v>
      </c>
      <c r="Y376" s="32">
        <v>81.81</v>
      </c>
      <c r="Z376" s="32">
        <v>81.17</v>
      </c>
    </row>
    <row r="377" spans="2:26" x14ac:dyDescent="0.25">
      <c r="B377" s="31">
        <f t="shared" si="8"/>
        <v>43861</v>
      </c>
      <c r="C377" s="32">
        <v>80.72</v>
      </c>
      <c r="D377" s="32">
        <v>80.27</v>
      </c>
      <c r="E377" s="32">
        <v>79.989999999999995</v>
      </c>
      <c r="F377" s="32">
        <v>80.099999999999994</v>
      </c>
      <c r="G377" s="32">
        <v>80.8</v>
      </c>
      <c r="H377" s="32">
        <v>80.989999999999995</v>
      </c>
      <c r="I377" s="32">
        <v>80.930000000000007</v>
      </c>
      <c r="J377" s="32">
        <v>81.83</v>
      </c>
      <c r="K377" s="32">
        <v>81.44</v>
      </c>
      <c r="L377" s="32">
        <v>81.41</v>
      </c>
      <c r="M377" s="32">
        <v>82.11</v>
      </c>
      <c r="N377" s="32">
        <v>82.22</v>
      </c>
      <c r="O377" s="32">
        <v>81.89</v>
      </c>
      <c r="P377" s="32">
        <v>81.8</v>
      </c>
      <c r="Q377" s="32">
        <v>81.63</v>
      </c>
      <c r="R377" s="32">
        <v>81.3</v>
      </c>
      <c r="S377" s="32">
        <v>81.260000000000005</v>
      </c>
      <c r="T377" s="32">
        <v>81.430000000000007</v>
      </c>
      <c r="U377" s="32">
        <v>81.489999999999995</v>
      </c>
      <c r="V377" s="32">
        <v>82.1</v>
      </c>
      <c r="W377" s="32">
        <v>81.7</v>
      </c>
      <c r="X377" s="32">
        <v>81.86</v>
      </c>
      <c r="Y377" s="32">
        <v>81.8</v>
      </c>
      <c r="Z377" s="32">
        <v>81.319999999999993</v>
      </c>
    </row>
    <row r="378" spans="2:26" x14ac:dyDescent="0.2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2:26" ht="15" customHeight="1" x14ac:dyDescent="0.25">
      <c r="B379" s="56" t="s">
        <v>71</v>
      </c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8"/>
      <c r="U379" s="59">
        <v>0</v>
      </c>
      <c r="V379" s="60"/>
      <c r="W379" s="60"/>
      <c r="X379" s="60"/>
      <c r="Y379" s="60"/>
      <c r="Z379" s="61"/>
    </row>
    <row r="380" spans="2:26" x14ac:dyDescent="0.25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5"/>
      <c r="V380" s="33"/>
      <c r="W380" s="33"/>
      <c r="X380" s="33"/>
      <c r="Y380" s="33"/>
      <c r="Z380" s="33"/>
    </row>
    <row r="381" spans="2:26" ht="15" customHeight="1" x14ac:dyDescent="0.25">
      <c r="B381" s="52" t="s">
        <v>61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4"/>
    </row>
    <row r="382" spans="2:26" ht="15" customHeight="1" x14ac:dyDescent="0.25"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 t="s">
        <v>3</v>
      </c>
      <c r="T382" s="50"/>
      <c r="U382" s="50"/>
      <c r="V382" s="50"/>
      <c r="W382" s="50"/>
      <c r="X382" s="50"/>
      <c r="Y382" s="50"/>
      <c r="Z382" s="50"/>
    </row>
    <row r="383" spans="2:26" ht="15" customHeight="1" x14ac:dyDescent="0.25"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1" t="s">
        <v>39</v>
      </c>
      <c r="T383" s="51"/>
      <c r="U383" s="51" t="s">
        <v>40</v>
      </c>
      <c r="V383" s="51"/>
      <c r="W383" s="51" t="s">
        <v>41</v>
      </c>
      <c r="X383" s="51"/>
      <c r="Y383" s="51" t="s">
        <v>42</v>
      </c>
      <c r="Z383" s="51"/>
    </row>
    <row r="384" spans="2:26" ht="15" customHeight="1" x14ac:dyDescent="0.25">
      <c r="B384" s="47" t="s">
        <v>62</v>
      </c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8">
        <v>680413.38352524361</v>
      </c>
      <c r="T384" s="49"/>
      <c r="U384" s="48">
        <v>680413.38352524361</v>
      </c>
      <c r="V384" s="49"/>
      <c r="W384" s="48">
        <v>680413.38352524361</v>
      </c>
      <c r="X384" s="49"/>
      <c r="Y384" s="48">
        <v>680413.38352524361</v>
      </c>
      <c r="Z384" s="49"/>
    </row>
    <row r="385" spans="2:26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5" customHeight="1" x14ac:dyDescent="0.25">
      <c r="B386" s="52" t="s">
        <v>74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4"/>
    </row>
    <row r="387" spans="2:26" ht="15" customHeight="1" x14ac:dyDescent="0.25"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 t="s">
        <v>3</v>
      </c>
      <c r="T387" s="50"/>
      <c r="U387" s="50"/>
      <c r="V387" s="50"/>
      <c r="W387" s="50"/>
      <c r="X387" s="50"/>
      <c r="Y387" s="50"/>
      <c r="Z387" s="50"/>
    </row>
    <row r="388" spans="2:26" ht="15" customHeight="1" x14ac:dyDescent="0.25"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1" t="s">
        <v>39</v>
      </c>
      <c r="T388" s="51"/>
      <c r="U388" s="51" t="s">
        <v>40</v>
      </c>
      <c r="V388" s="51"/>
      <c r="W388" s="51" t="s">
        <v>41</v>
      </c>
      <c r="X388" s="51"/>
      <c r="Y388" s="51" t="s">
        <v>42</v>
      </c>
      <c r="Z388" s="51"/>
    </row>
    <row r="389" spans="2:26" ht="15" customHeight="1" x14ac:dyDescent="0.25">
      <c r="B389" s="46" t="s">
        <v>66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8">
        <v>1007053.44</v>
      </c>
      <c r="T389" s="49"/>
      <c r="U389" s="48">
        <v>1159854.33</v>
      </c>
      <c r="V389" s="49"/>
      <c r="W389" s="48">
        <v>1166349.3700000001</v>
      </c>
      <c r="X389" s="49"/>
      <c r="Y389" s="48">
        <v>1221096.3899999999</v>
      </c>
      <c r="Z389" s="49"/>
    </row>
  </sheetData>
  <mergeCells count="88">
    <mergeCell ref="C6:Z6"/>
    <mergeCell ref="B1:Z1"/>
    <mergeCell ref="B2:Z2"/>
    <mergeCell ref="B3:Z3"/>
    <mergeCell ref="B4:Z4"/>
    <mergeCell ref="B5:Z5"/>
    <mergeCell ref="B150:Z150"/>
    <mergeCell ref="B7:B9"/>
    <mergeCell ref="B41:Z41"/>
    <mergeCell ref="C42:Z42"/>
    <mergeCell ref="B43:B45"/>
    <mergeCell ref="B77:Z77"/>
    <mergeCell ref="C78:Z78"/>
    <mergeCell ref="B79:B81"/>
    <mergeCell ref="B113:Z113"/>
    <mergeCell ref="C114:Z114"/>
    <mergeCell ref="B115:B117"/>
    <mergeCell ref="B149:Z149"/>
    <mergeCell ref="B155:Z155"/>
    <mergeCell ref="B151:R152"/>
    <mergeCell ref="S151:Z151"/>
    <mergeCell ref="S152:T152"/>
    <mergeCell ref="U152:V152"/>
    <mergeCell ref="W152:X152"/>
    <mergeCell ref="Y152:Z152"/>
    <mergeCell ref="B153:R153"/>
    <mergeCell ref="S153:T153"/>
    <mergeCell ref="U153:V153"/>
    <mergeCell ref="W153:X153"/>
    <mergeCell ref="Y153:Z153"/>
    <mergeCell ref="B156:R157"/>
    <mergeCell ref="S156:Z156"/>
    <mergeCell ref="S157:T157"/>
    <mergeCell ref="U157:V157"/>
    <mergeCell ref="W157:X157"/>
    <mergeCell ref="Y157:Z157"/>
    <mergeCell ref="C199:Z199"/>
    <mergeCell ref="B158:R158"/>
    <mergeCell ref="S158:T158"/>
    <mergeCell ref="U158:V158"/>
    <mergeCell ref="W158:X158"/>
    <mergeCell ref="Y158:Z158"/>
    <mergeCell ref="B160:Z160"/>
    <mergeCell ref="B161:Z161"/>
    <mergeCell ref="B162:Z162"/>
    <mergeCell ref="C163:Z163"/>
    <mergeCell ref="B164:B166"/>
    <mergeCell ref="B198:Z198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272:B274"/>
    <mergeCell ref="B306:Z306"/>
    <mergeCell ref="B307:B310"/>
    <mergeCell ref="C307:Z307"/>
    <mergeCell ref="B342:Z342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384:R384"/>
    <mergeCell ref="S384:T384"/>
    <mergeCell ref="U384:V384"/>
    <mergeCell ref="W384:X384"/>
    <mergeCell ref="Y384:Z384"/>
    <mergeCell ref="B387:R388"/>
    <mergeCell ref="S387:Z387"/>
    <mergeCell ref="S388:T388"/>
    <mergeCell ref="U388:V388"/>
    <mergeCell ref="W388:X388"/>
    <mergeCell ref="Y388:Z388"/>
    <mergeCell ref="B389:R389"/>
    <mergeCell ref="S389:T389"/>
    <mergeCell ref="U389:V389"/>
    <mergeCell ref="W389:X389"/>
    <mergeCell ref="Y389:Z389"/>
  </mergeCells>
  <pageMargins left="0.7" right="0.7" top="0.75" bottom="0.75" header="0.3" footer="0.3"/>
  <pageSetup paperSize="9" scale="3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389"/>
  <sheetViews>
    <sheetView tabSelected="1" zoomScale="70" zoomScaleNormal="70" workbookViewId="0">
      <selection activeCell="B1" sqref="B1:Z1"/>
    </sheetView>
  </sheetViews>
  <sheetFormatPr defaultColWidth="8.7109375" defaultRowHeight="15" x14ac:dyDescent="0.25"/>
  <cols>
    <col min="1" max="1" width="8.7109375" style="6"/>
    <col min="2" max="2" width="11.140625" style="3" customWidth="1"/>
    <col min="3" max="26" width="11" style="3" customWidth="1"/>
    <col min="27" max="28" width="8.7109375" style="2"/>
    <col min="29" max="16384" width="8.7109375" style="3"/>
  </cols>
  <sheetData>
    <row r="1" spans="1:28" ht="35.25" customHeight="1" x14ac:dyDescent="0.3">
      <c r="A1" s="1">
        <v>43831</v>
      </c>
      <c r="B1" s="137" t="s">
        <v>75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8" s="4" customFormat="1" ht="18.7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5"/>
      <c r="AB2" s="5"/>
    </row>
    <row r="3" spans="1:28" s="6" customFormat="1" ht="18.75" x14ac:dyDescent="0.25">
      <c r="B3" s="81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A3" s="21"/>
      <c r="AB3" s="21"/>
    </row>
    <row r="4" spans="1:28" s="6" customFormat="1" ht="31.5" customHeight="1" x14ac:dyDescent="0.25">
      <c r="B4" s="77" t="s">
        <v>64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  <c r="AA4" s="21"/>
      <c r="AB4" s="21"/>
    </row>
    <row r="5" spans="1:28" s="6" customFormat="1" ht="15" customHeight="1" x14ac:dyDescent="0.25">
      <c r="B5" s="52" t="s">
        <v>50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21"/>
      <c r="AB5" s="21"/>
    </row>
    <row r="6" spans="1:28" s="6" customFormat="1" ht="15" customHeight="1" x14ac:dyDescent="0.25">
      <c r="B6" s="36" t="s">
        <v>51</v>
      </c>
      <c r="C6" s="91" t="s">
        <v>52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/>
      <c r="AA6" s="21"/>
      <c r="AB6" s="21"/>
    </row>
    <row r="7" spans="1:28" s="6" customFormat="1" x14ac:dyDescent="0.25">
      <c r="B7" s="62" t="s">
        <v>53</v>
      </c>
      <c r="C7" s="28">
        <v>0</v>
      </c>
      <c r="D7" s="28">
        <v>4.1666666666666664E-2</v>
      </c>
      <c r="E7" s="28">
        <v>8.3333333333333329E-2</v>
      </c>
      <c r="F7" s="28">
        <v>0.125</v>
      </c>
      <c r="G7" s="28">
        <v>0.16666666666666666</v>
      </c>
      <c r="H7" s="28">
        <v>0.20833333333333334</v>
      </c>
      <c r="I7" s="28">
        <v>0.25</v>
      </c>
      <c r="J7" s="28">
        <v>0.29166666666666669</v>
      </c>
      <c r="K7" s="28">
        <v>0.33333333333333331</v>
      </c>
      <c r="L7" s="28">
        <v>0.375</v>
      </c>
      <c r="M7" s="28">
        <v>0.41666666666666669</v>
      </c>
      <c r="N7" s="28">
        <v>0.45833333333333331</v>
      </c>
      <c r="O7" s="28">
        <v>0.5</v>
      </c>
      <c r="P7" s="28">
        <v>0.54166666666666663</v>
      </c>
      <c r="Q7" s="28">
        <v>0.58333333333333337</v>
      </c>
      <c r="R7" s="28">
        <v>0.625</v>
      </c>
      <c r="S7" s="28">
        <v>0.66666666666666663</v>
      </c>
      <c r="T7" s="28">
        <v>0.70833333333333337</v>
      </c>
      <c r="U7" s="28">
        <v>0.75</v>
      </c>
      <c r="V7" s="28">
        <v>0.79166666666666663</v>
      </c>
      <c r="W7" s="28">
        <v>0.83333333333333337</v>
      </c>
      <c r="X7" s="28">
        <v>0.875</v>
      </c>
      <c r="Y7" s="28">
        <v>0.91666666666666663</v>
      </c>
      <c r="Z7" s="28">
        <v>0.95833333333333337</v>
      </c>
      <c r="AA7" s="21"/>
      <c r="AB7" s="21"/>
    </row>
    <row r="8" spans="1:28" s="6" customFormat="1" x14ac:dyDescent="0.25">
      <c r="B8" s="62"/>
      <c r="C8" s="29" t="s">
        <v>54</v>
      </c>
      <c r="D8" s="29" t="s">
        <v>54</v>
      </c>
      <c r="E8" s="29" t="s">
        <v>54</v>
      </c>
      <c r="F8" s="29" t="s">
        <v>54</v>
      </c>
      <c r="G8" s="29" t="s">
        <v>54</v>
      </c>
      <c r="H8" s="29" t="s">
        <v>54</v>
      </c>
      <c r="I8" s="29" t="s">
        <v>54</v>
      </c>
      <c r="J8" s="29" t="s">
        <v>54</v>
      </c>
      <c r="K8" s="29" t="s">
        <v>54</v>
      </c>
      <c r="L8" s="29" t="s">
        <v>54</v>
      </c>
      <c r="M8" s="29" t="s">
        <v>54</v>
      </c>
      <c r="N8" s="29" t="s">
        <v>54</v>
      </c>
      <c r="O8" s="29" t="s">
        <v>54</v>
      </c>
      <c r="P8" s="29" t="s">
        <v>54</v>
      </c>
      <c r="Q8" s="29" t="s">
        <v>54</v>
      </c>
      <c r="R8" s="29" t="s">
        <v>54</v>
      </c>
      <c r="S8" s="29" t="s">
        <v>54</v>
      </c>
      <c r="T8" s="29" t="s">
        <v>54</v>
      </c>
      <c r="U8" s="29" t="s">
        <v>54</v>
      </c>
      <c r="V8" s="29" t="s">
        <v>54</v>
      </c>
      <c r="W8" s="29" t="s">
        <v>54</v>
      </c>
      <c r="X8" s="29" t="s">
        <v>54</v>
      </c>
      <c r="Y8" s="29" t="s">
        <v>54</v>
      </c>
      <c r="Z8" s="29" t="s">
        <v>55</v>
      </c>
      <c r="AA8" s="21"/>
      <c r="AB8" s="21"/>
    </row>
    <row r="9" spans="1:28" s="6" customFormat="1" x14ac:dyDescent="0.25">
      <c r="B9" s="62"/>
      <c r="C9" s="30">
        <v>4.1666666666666664E-2</v>
      </c>
      <c r="D9" s="30">
        <v>8.3333333333333329E-2</v>
      </c>
      <c r="E9" s="30">
        <v>0.125</v>
      </c>
      <c r="F9" s="30">
        <v>0.16666666666666666</v>
      </c>
      <c r="G9" s="30">
        <v>0.20833333333333334</v>
      </c>
      <c r="H9" s="30">
        <v>0.25</v>
      </c>
      <c r="I9" s="30">
        <v>0.29166666666666669</v>
      </c>
      <c r="J9" s="30">
        <v>0.33333333333333331</v>
      </c>
      <c r="K9" s="30">
        <v>0.375</v>
      </c>
      <c r="L9" s="30">
        <v>0.41666666666666669</v>
      </c>
      <c r="M9" s="30">
        <v>0.45833333333333331</v>
      </c>
      <c r="N9" s="30">
        <v>0.5</v>
      </c>
      <c r="O9" s="30">
        <v>0.54166666666666663</v>
      </c>
      <c r="P9" s="30">
        <v>0.58333333333333337</v>
      </c>
      <c r="Q9" s="30">
        <v>0.625</v>
      </c>
      <c r="R9" s="30">
        <v>0.66666666666666663</v>
      </c>
      <c r="S9" s="30">
        <v>0.70833333333333337</v>
      </c>
      <c r="T9" s="30">
        <v>0.75</v>
      </c>
      <c r="U9" s="30">
        <v>0.79166666666666663</v>
      </c>
      <c r="V9" s="30">
        <v>0.83333333333333337</v>
      </c>
      <c r="W9" s="30">
        <v>0.875</v>
      </c>
      <c r="X9" s="30">
        <v>0.91666666666666663</v>
      </c>
      <c r="Y9" s="30">
        <v>0.95833333333333337</v>
      </c>
      <c r="Z9" s="30">
        <v>0</v>
      </c>
      <c r="AA9" s="21"/>
      <c r="AB9" s="21"/>
    </row>
    <row r="10" spans="1:28" s="6" customFormat="1" x14ac:dyDescent="0.25">
      <c r="B10" s="31">
        <v>43831</v>
      </c>
      <c r="C10" s="32">
        <v>1695.01</v>
      </c>
      <c r="D10" s="32">
        <v>1700.25</v>
      </c>
      <c r="E10" s="32">
        <v>1699.22</v>
      </c>
      <c r="F10" s="32">
        <v>1686.82</v>
      </c>
      <c r="G10" s="32">
        <v>1684.9</v>
      </c>
      <c r="H10" s="32">
        <v>1681.65</v>
      </c>
      <c r="I10" s="32">
        <v>1691.29</v>
      </c>
      <c r="J10" s="32">
        <v>1681.73</v>
      </c>
      <c r="K10" s="32">
        <v>1704.49</v>
      </c>
      <c r="L10" s="32">
        <v>1702.33</v>
      </c>
      <c r="M10" s="32">
        <v>1694.08</v>
      </c>
      <c r="N10" s="32">
        <v>1695.88</v>
      </c>
      <c r="O10" s="32">
        <v>1702.97</v>
      </c>
      <c r="P10" s="32">
        <v>1698.29</v>
      </c>
      <c r="Q10" s="32">
        <v>1707.69</v>
      </c>
      <c r="R10" s="32">
        <v>1702.09</v>
      </c>
      <c r="S10" s="32">
        <v>1701.99</v>
      </c>
      <c r="T10" s="32">
        <v>1708.83</v>
      </c>
      <c r="U10" s="32">
        <v>1707.38</v>
      </c>
      <c r="V10" s="32">
        <v>1705.43</v>
      </c>
      <c r="W10" s="32">
        <v>1709.51</v>
      </c>
      <c r="X10" s="32">
        <v>1703.47</v>
      </c>
      <c r="Y10" s="32">
        <v>1699.35</v>
      </c>
      <c r="Z10" s="32">
        <v>1691.83</v>
      </c>
      <c r="AA10" s="21"/>
      <c r="AB10" s="21"/>
    </row>
    <row r="11" spans="1:28" s="6" customFormat="1" x14ac:dyDescent="0.25">
      <c r="B11" s="31">
        <v>43832</v>
      </c>
      <c r="C11" s="32">
        <v>1713.17</v>
      </c>
      <c r="D11" s="32">
        <v>1697.67</v>
      </c>
      <c r="E11" s="32">
        <v>1708.55</v>
      </c>
      <c r="F11" s="32">
        <v>1692.7</v>
      </c>
      <c r="G11" s="32">
        <v>1697.58</v>
      </c>
      <c r="H11" s="32">
        <v>1689.16</v>
      </c>
      <c r="I11" s="32">
        <v>1688.3</v>
      </c>
      <c r="J11" s="32">
        <v>1697.87</v>
      </c>
      <c r="K11" s="32">
        <v>1705.11</v>
      </c>
      <c r="L11" s="32">
        <v>1733.58</v>
      </c>
      <c r="M11" s="32">
        <v>1739.05</v>
      </c>
      <c r="N11" s="32">
        <v>1734.15</v>
      </c>
      <c r="O11" s="32">
        <v>1736.76</v>
      </c>
      <c r="P11" s="32">
        <v>1742.39</v>
      </c>
      <c r="Q11" s="32">
        <v>1740.06</v>
      </c>
      <c r="R11" s="32">
        <v>1749.2</v>
      </c>
      <c r="S11" s="32">
        <v>1735.62</v>
      </c>
      <c r="T11" s="32">
        <v>1735.99</v>
      </c>
      <c r="U11" s="32">
        <v>1736.76</v>
      </c>
      <c r="V11" s="32">
        <v>1728.51</v>
      </c>
      <c r="W11" s="32">
        <v>1731.12</v>
      </c>
      <c r="X11" s="32">
        <v>1741.72</v>
      </c>
      <c r="Y11" s="32">
        <v>1726.94</v>
      </c>
      <c r="Z11" s="32">
        <v>1701.38</v>
      </c>
      <c r="AA11" s="21"/>
      <c r="AB11" s="21"/>
    </row>
    <row r="12" spans="1:28" s="6" customFormat="1" x14ac:dyDescent="0.25">
      <c r="B12" s="31">
        <v>43833</v>
      </c>
      <c r="C12" s="32">
        <v>1717.91</v>
      </c>
      <c r="D12" s="32">
        <v>1710.6</v>
      </c>
      <c r="E12" s="32">
        <v>1698.5</v>
      </c>
      <c r="F12" s="32">
        <v>1692.64</v>
      </c>
      <c r="G12" s="32">
        <v>1696.21</v>
      </c>
      <c r="H12" s="32">
        <v>1698.1</v>
      </c>
      <c r="I12" s="32">
        <v>1693.51</v>
      </c>
      <c r="J12" s="32">
        <v>1705.66</v>
      </c>
      <c r="K12" s="32">
        <v>1702.45</v>
      </c>
      <c r="L12" s="32">
        <v>1712.66</v>
      </c>
      <c r="M12" s="32">
        <v>1707.21</v>
      </c>
      <c r="N12" s="32">
        <v>1718.32</v>
      </c>
      <c r="O12" s="32">
        <v>1719.15</v>
      </c>
      <c r="P12" s="32">
        <v>1724.82</v>
      </c>
      <c r="Q12" s="32">
        <v>1724.48</v>
      </c>
      <c r="R12" s="32">
        <v>1724.12</v>
      </c>
      <c r="S12" s="32">
        <v>1724.62</v>
      </c>
      <c r="T12" s="32">
        <v>1728.45</v>
      </c>
      <c r="U12" s="32">
        <v>1726.36</v>
      </c>
      <c r="V12" s="32">
        <v>1727.89</v>
      </c>
      <c r="W12" s="32">
        <v>1724.51</v>
      </c>
      <c r="X12" s="32">
        <v>1727.94</v>
      </c>
      <c r="Y12" s="32">
        <v>1703.69</v>
      </c>
      <c r="Z12" s="32">
        <v>1703.45</v>
      </c>
      <c r="AA12" s="21"/>
      <c r="AB12" s="21"/>
    </row>
    <row r="13" spans="1:28" s="6" customFormat="1" x14ac:dyDescent="0.25">
      <c r="B13" s="31">
        <v>43834</v>
      </c>
      <c r="C13" s="32">
        <v>1710.14</v>
      </c>
      <c r="D13" s="32">
        <v>1701.13</v>
      </c>
      <c r="E13" s="32">
        <v>1695.57</v>
      </c>
      <c r="F13" s="32">
        <v>1692.72</v>
      </c>
      <c r="G13" s="32">
        <v>1693.55</v>
      </c>
      <c r="H13" s="32">
        <v>1689.31</v>
      </c>
      <c r="I13" s="32">
        <v>1688.77</v>
      </c>
      <c r="J13" s="32">
        <v>1690.37</v>
      </c>
      <c r="K13" s="32">
        <v>1711.88</v>
      </c>
      <c r="L13" s="32">
        <v>1724.9</v>
      </c>
      <c r="M13" s="32">
        <v>1721.25</v>
      </c>
      <c r="N13" s="32">
        <v>1719.73</v>
      </c>
      <c r="O13" s="32">
        <v>1723.19</v>
      </c>
      <c r="P13" s="32">
        <v>1722.64</v>
      </c>
      <c r="Q13" s="32">
        <v>1719.96</v>
      </c>
      <c r="R13" s="32">
        <v>1717.99</v>
      </c>
      <c r="S13" s="32">
        <v>1720.78</v>
      </c>
      <c r="T13" s="32">
        <v>1723.17</v>
      </c>
      <c r="U13" s="32">
        <v>1720.04</v>
      </c>
      <c r="V13" s="32">
        <v>1721.31</v>
      </c>
      <c r="W13" s="32">
        <v>1723.85</v>
      </c>
      <c r="X13" s="32">
        <v>1730.96</v>
      </c>
      <c r="Y13" s="32">
        <v>1728.72</v>
      </c>
      <c r="Z13" s="32">
        <v>1701.9</v>
      </c>
      <c r="AA13" s="21"/>
      <c r="AB13" s="21"/>
    </row>
    <row r="14" spans="1:28" s="6" customFormat="1" x14ac:dyDescent="0.25">
      <c r="B14" s="31">
        <v>43835</v>
      </c>
      <c r="C14" s="32">
        <v>1699.7</v>
      </c>
      <c r="D14" s="32">
        <v>1709.18</v>
      </c>
      <c r="E14" s="32">
        <v>1700.54</v>
      </c>
      <c r="F14" s="32">
        <v>1695.49</v>
      </c>
      <c r="G14" s="32">
        <v>1695.77</v>
      </c>
      <c r="H14" s="32">
        <v>1692.26</v>
      </c>
      <c r="I14" s="32">
        <v>1704.95</v>
      </c>
      <c r="J14" s="32">
        <v>1690.65</v>
      </c>
      <c r="K14" s="32">
        <v>1726.46</v>
      </c>
      <c r="L14" s="32">
        <v>1722.26</v>
      </c>
      <c r="M14" s="32">
        <v>1720.02</v>
      </c>
      <c r="N14" s="32">
        <v>1724.3</v>
      </c>
      <c r="O14" s="32">
        <v>1727.81</v>
      </c>
      <c r="P14" s="32">
        <v>1724.87</v>
      </c>
      <c r="Q14" s="32">
        <v>1720.13</v>
      </c>
      <c r="R14" s="32">
        <v>1718.15</v>
      </c>
      <c r="S14" s="32">
        <v>1718.73</v>
      </c>
      <c r="T14" s="32">
        <v>1718.73</v>
      </c>
      <c r="U14" s="32">
        <v>1719.78</v>
      </c>
      <c r="V14" s="32">
        <v>1723.93</v>
      </c>
      <c r="W14" s="32">
        <v>1728.27</v>
      </c>
      <c r="X14" s="32">
        <v>1730.56</v>
      </c>
      <c r="Y14" s="32">
        <v>1725.01</v>
      </c>
      <c r="Z14" s="32">
        <v>1699.36</v>
      </c>
      <c r="AA14" s="21"/>
      <c r="AB14" s="21"/>
    </row>
    <row r="15" spans="1:28" s="6" customFormat="1" x14ac:dyDescent="0.25">
      <c r="B15" s="31">
        <v>43836</v>
      </c>
      <c r="C15" s="32">
        <v>1713.84</v>
      </c>
      <c r="D15" s="32">
        <v>1706.21</v>
      </c>
      <c r="E15" s="32">
        <v>1700</v>
      </c>
      <c r="F15" s="32">
        <v>1697.99</v>
      </c>
      <c r="G15" s="32">
        <v>1712.4</v>
      </c>
      <c r="H15" s="32">
        <v>1701.98</v>
      </c>
      <c r="I15" s="32">
        <v>1697.89</v>
      </c>
      <c r="J15" s="32">
        <v>1702.44</v>
      </c>
      <c r="K15" s="32">
        <v>1711.45</v>
      </c>
      <c r="L15" s="32">
        <v>1724.44</v>
      </c>
      <c r="M15" s="32">
        <v>1731.68</v>
      </c>
      <c r="N15" s="32">
        <v>1729.23</v>
      </c>
      <c r="O15" s="32">
        <v>1735.4</v>
      </c>
      <c r="P15" s="32">
        <v>1738.16</v>
      </c>
      <c r="Q15" s="32">
        <v>1737.99</v>
      </c>
      <c r="R15" s="32">
        <v>1740.47</v>
      </c>
      <c r="S15" s="32">
        <v>1744.08</v>
      </c>
      <c r="T15" s="32">
        <v>1744.94</v>
      </c>
      <c r="U15" s="32">
        <v>1743.5</v>
      </c>
      <c r="V15" s="32">
        <v>1747.42</v>
      </c>
      <c r="W15" s="32">
        <v>1749.28</v>
      </c>
      <c r="X15" s="32">
        <v>1742.17</v>
      </c>
      <c r="Y15" s="32">
        <v>1729.86</v>
      </c>
      <c r="Z15" s="32">
        <v>1710.8</v>
      </c>
      <c r="AA15" s="21"/>
      <c r="AB15" s="21"/>
    </row>
    <row r="16" spans="1:28" s="6" customFormat="1" x14ac:dyDescent="0.25">
      <c r="B16" s="31">
        <v>43837</v>
      </c>
      <c r="C16" s="32">
        <v>1712.18</v>
      </c>
      <c r="D16" s="32">
        <v>1709.33</v>
      </c>
      <c r="E16" s="32">
        <v>1703.56</v>
      </c>
      <c r="F16" s="32">
        <v>1700.6</v>
      </c>
      <c r="G16" s="32">
        <v>1716.44</v>
      </c>
      <c r="H16" s="32">
        <v>1704.68</v>
      </c>
      <c r="I16" s="32">
        <v>1699.98</v>
      </c>
      <c r="J16" s="32">
        <v>1703.39</v>
      </c>
      <c r="K16" s="32">
        <v>1707.59</v>
      </c>
      <c r="L16" s="32">
        <v>1715.47</v>
      </c>
      <c r="M16" s="32">
        <v>1715.45</v>
      </c>
      <c r="N16" s="32">
        <v>1715.04</v>
      </c>
      <c r="O16" s="32">
        <v>1723.02</v>
      </c>
      <c r="P16" s="32">
        <v>1724.27</v>
      </c>
      <c r="Q16" s="32">
        <v>1722.52</v>
      </c>
      <c r="R16" s="32">
        <v>1721.8</v>
      </c>
      <c r="S16" s="32">
        <v>1723.24</v>
      </c>
      <c r="T16" s="32">
        <v>1725.41</v>
      </c>
      <c r="U16" s="32">
        <v>1724.82</v>
      </c>
      <c r="V16" s="32">
        <v>1727.05</v>
      </c>
      <c r="W16" s="32">
        <v>1731.14</v>
      </c>
      <c r="X16" s="32">
        <v>1735.64</v>
      </c>
      <c r="Y16" s="32">
        <v>1726.12</v>
      </c>
      <c r="Z16" s="32">
        <v>1712.72</v>
      </c>
      <c r="AA16" s="21"/>
      <c r="AB16" s="21"/>
    </row>
    <row r="17" spans="2:28" s="6" customFormat="1" x14ac:dyDescent="0.25">
      <c r="B17" s="31">
        <v>43838</v>
      </c>
      <c r="C17" s="32">
        <v>1718.31</v>
      </c>
      <c r="D17" s="32">
        <v>1717.11</v>
      </c>
      <c r="E17" s="32">
        <v>1709.09</v>
      </c>
      <c r="F17" s="32">
        <v>1710.07</v>
      </c>
      <c r="G17" s="32">
        <v>1696.66</v>
      </c>
      <c r="H17" s="32">
        <v>1695.15</v>
      </c>
      <c r="I17" s="32">
        <v>1695.38</v>
      </c>
      <c r="J17" s="32">
        <v>1694.47</v>
      </c>
      <c r="K17" s="32">
        <v>1692.15</v>
      </c>
      <c r="L17" s="32">
        <v>1713.81</v>
      </c>
      <c r="M17" s="32">
        <v>1722.98</v>
      </c>
      <c r="N17" s="32">
        <v>1724.96</v>
      </c>
      <c r="O17" s="32">
        <v>1725.53</v>
      </c>
      <c r="P17" s="32">
        <v>1726.4</v>
      </c>
      <c r="Q17" s="32">
        <v>1724.23</v>
      </c>
      <c r="R17" s="32">
        <v>1724.04</v>
      </c>
      <c r="S17" s="32">
        <v>1723.53</v>
      </c>
      <c r="T17" s="32">
        <v>1725.08</v>
      </c>
      <c r="U17" s="32">
        <v>1727.18</v>
      </c>
      <c r="V17" s="32">
        <v>1724.92</v>
      </c>
      <c r="W17" s="32">
        <v>1724.03</v>
      </c>
      <c r="X17" s="32">
        <v>1726.29</v>
      </c>
      <c r="Y17" s="32">
        <v>1705.32</v>
      </c>
      <c r="Z17" s="32">
        <v>1709.72</v>
      </c>
      <c r="AA17" s="21"/>
      <c r="AB17" s="21"/>
    </row>
    <row r="18" spans="2:28" s="6" customFormat="1" x14ac:dyDescent="0.25">
      <c r="B18" s="31">
        <v>43839</v>
      </c>
      <c r="C18" s="32">
        <v>1694.8</v>
      </c>
      <c r="D18" s="32">
        <v>1694.56</v>
      </c>
      <c r="E18" s="32">
        <v>1685.93</v>
      </c>
      <c r="F18" s="32">
        <v>1687.2</v>
      </c>
      <c r="G18" s="32">
        <v>1688.2</v>
      </c>
      <c r="H18" s="32">
        <v>1692.55</v>
      </c>
      <c r="I18" s="32">
        <v>1717.15</v>
      </c>
      <c r="J18" s="32">
        <v>1720.24</v>
      </c>
      <c r="K18" s="32">
        <v>1711.54</v>
      </c>
      <c r="L18" s="32">
        <v>1710.14</v>
      </c>
      <c r="M18" s="32">
        <v>1715.43</v>
      </c>
      <c r="N18" s="32">
        <v>1713.57</v>
      </c>
      <c r="O18" s="32">
        <v>1711.93</v>
      </c>
      <c r="P18" s="32">
        <v>1710.03</v>
      </c>
      <c r="Q18" s="32">
        <v>1712.05</v>
      </c>
      <c r="R18" s="32">
        <v>1711.52</v>
      </c>
      <c r="S18" s="32">
        <v>1712.6</v>
      </c>
      <c r="T18" s="32">
        <v>1715.05</v>
      </c>
      <c r="U18" s="32">
        <v>1720.51</v>
      </c>
      <c r="V18" s="32">
        <v>1719.53</v>
      </c>
      <c r="W18" s="32">
        <v>1719.43</v>
      </c>
      <c r="X18" s="32">
        <v>1726.54</v>
      </c>
      <c r="Y18" s="32">
        <v>1716.29</v>
      </c>
      <c r="Z18" s="32">
        <v>1676.44</v>
      </c>
      <c r="AA18" s="21"/>
      <c r="AB18" s="21"/>
    </row>
    <row r="19" spans="2:28" s="6" customFormat="1" x14ac:dyDescent="0.25">
      <c r="B19" s="31">
        <v>43840</v>
      </c>
      <c r="C19" s="32">
        <v>1707.63</v>
      </c>
      <c r="D19" s="32">
        <v>1694.52</v>
      </c>
      <c r="E19" s="32">
        <v>1684.43</v>
      </c>
      <c r="F19" s="32">
        <v>1687.09</v>
      </c>
      <c r="G19" s="32">
        <v>1687.88</v>
      </c>
      <c r="H19" s="32">
        <v>1698.85</v>
      </c>
      <c r="I19" s="32">
        <v>1713.4</v>
      </c>
      <c r="J19" s="32">
        <v>1714.79</v>
      </c>
      <c r="K19" s="32">
        <v>1713.51</v>
      </c>
      <c r="L19" s="32">
        <v>1718.28</v>
      </c>
      <c r="M19" s="32">
        <v>1723.56</v>
      </c>
      <c r="N19" s="32">
        <v>1721.85</v>
      </c>
      <c r="O19" s="32">
        <v>1724.02</v>
      </c>
      <c r="P19" s="32">
        <v>1723.36</v>
      </c>
      <c r="Q19" s="32">
        <v>1723.22</v>
      </c>
      <c r="R19" s="32">
        <v>1717.69</v>
      </c>
      <c r="S19" s="32">
        <v>1722.25</v>
      </c>
      <c r="T19" s="32">
        <v>1722.46</v>
      </c>
      <c r="U19" s="32">
        <v>1721.29</v>
      </c>
      <c r="V19" s="32">
        <v>1721.05</v>
      </c>
      <c r="W19" s="32">
        <v>1716.79</v>
      </c>
      <c r="X19" s="32">
        <v>1724.92</v>
      </c>
      <c r="Y19" s="32">
        <v>1713.4</v>
      </c>
      <c r="Z19" s="32">
        <v>1692.52</v>
      </c>
      <c r="AA19" s="21"/>
      <c r="AB19" s="21"/>
    </row>
    <row r="20" spans="2:28" s="6" customFormat="1" x14ac:dyDescent="0.25">
      <c r="B20" s="31">
        <v>43841</v>
      </c>
      <c r="C20" s="32">
        <v>1703.16</v>
      </c>
      <c r="D20" s="32">
        <v>1684.66</v>
      </c>
      <c r="E20" s="32">
        <v>1680.12</v>
      </c>
      <c r="F20" s="32">
        <v>1666.37</v>
      </c>
      <c r="G20" s="32">
        <v>1667.93</v>
      </c>
      <c r="H20" s="32">
        <v>1682.56</v>
      </c>
      <c r="I20" s="32">
        <v>1688.76</v>
      </c>
      <c r="J20" s="32">
        <v>1695.47</v>
      </c>
      <c r="K20" s="32">
        <v>1719.38</v>
      </c>
      <c r="L20" s="32">
        <v>1737.9</v>
      </c>
      <c r="M20" s="32">
        <v>1742.51</v>
      </c>
      <c r="N20" s="32">
        <v>1744.19</v>
      </c>
      <c r="O20" s="32">
        <v>1742.3</v>
      </c>
      <c r="P20" s="32">
        <v>1741.03</v>
      </c>
      <c r="Q20" s="32">
        <v>1742.16</v>
      </c>
      <c r="R20" s="32">
        <v>1738.86</v>
      </c>
      <c r="S20" s="32">
        <v>1743.59</v>
      </c>
      <c r="T20" s="32">
        <v>1745.64</v>
      </c>
      <c r="U20" s="32">
        <v>1744.65</v>
      </c>
      <c r="V20" s="32">
        <v>1741.93</v>
      </c>
      <c r="W20" s="32">
        <v>1743.74</v>
      </c>
      <c r="X20" s="32">
        <v>1736.24</v>
      </c>
      <c r="Y20" s="32">
        <v>1714.36</v>
      </c>
      <c r="Z20" s="32">
        <v>1693.9</v>
      </c>
      <c r="AA20" s="21"/>
      <c r="AB20" s="21"/>
    </row>
    <row r="21" spans="2:28" s="6" customFormat="1" x14ac:dyDescent="0.25">
      <c r="B21" s="31">
        <v>43842</v>
      </c>
      <c r="C21" s="32">
        <v>1692</v>
      </c>
      <c r="D21" s="32">
        <v>1686.96</v>
      </c>
      <c r="E21" s="32">
        <v>1680.43</v>
      </c>
      <c r="F21" s="32">
        <v>1670.51</v>
      </c>
      <c r="G21" s="32">
        <v>1672.18</v>
      </c>
      <c r="H21" s="32">
        <v>1675.25</v>
      </c>
      <c r="I21" s="32">
        <v>1707.47</v>
      </c>
      <c r="J21" s="32">
        <v>1714.69</v>
      </c>
      <c r="K21" s="32">
        <v>1712.4</v>
      </c>
      <c r="L21" s="32">
        <v>1736.7</v>
      </c>
      <c r="M21" s="32">
        <v>1737.72</v>
      </c>
      <c r="N21" s="32">
        <v>1741.01</v>
      </c>
      <c r="O21" s="32">
        <v>1742.58</v>
      </c>
      <c r="P21" s="32">
        <v>1740.92</v>
      </c>
      <c r="Q21" s="32">
        <v>1741.25</v>
      </c>
      <c r="R21" s="32">
        <v>1735.68</v>
      </c>
      <c r="S21" s="32">
        <v>1739.05</v>
      </c>
      <c r="T21" s="32">
        <v>1743.19</v>
      </c>
      <c r="U21" s="32">
        <v>1736.51</v>
      </c>
      <c r="V21" s="32">
        <v>1736.1</v>
      </c>
      <c r="W21" s="32">
        <v>1740.32</v>
      </c>
      <c r="X21" s="32">
        <v>1733.42</v>
      </c>
      <c r="Y21" s="32">
        <v>1719.76</v>
      </c>
      <c r="Z21" s="32">
        <v>1693.87</v>
      </c>
      <c r="AA21" s="21"/>
      <c r="AB21" s="21"/>
    </row>
    <row r="22" spans="2:28" s="6" customFormat="1" x14ac:dyDescent="0.25">
      <c r="B22" s="31">
        <v>43843</v>
      </c>
      <c r="C22" s="32">
        <v>1679.29</v>
      </c>
      <c r="D22" s="32">
        <v>1676.34</v>
      </c>
      <c r="E22" s="32">
        <v>1670.51</v>
      </c>
      <c r="F22" s="32">
        <v>1667.27</v>
      </c>
      <c r="G22" s="32">
        <v>1669.6</v>
      </c>
      <c r="H22" s="32">
        <v>1679.8</v>
      </c>
      <c r="I22" s="32">
        <v>1697.7</v>
      </c>
      <c r="J22" s="32">
        <v>1730.17</v>
      </c>
      <c r="K22" s="32">
        <v>1731.63</v>
      </c>
      <c r="L22" s="32">
        <v>1738.35</v>
      </c>
      <c r="M22" s="32">
        <v>1749.8</v>
      </c>
      <c r="N22" s="32">
        <v>1742.87</v>
      </c>
      <c r="O22" s="32">
        <v>1744.46</v>
      </c>
      <c r="P22" s="32">
        <v>1741.8</v>
      </c>
      <c r="Q22" s="32">
        <v>1744.34</v>
      </c>
      <c r="R22" s="32">
        <v>1738.18</v>
      </c>
      <c r="S22" s="32">
        <v>1742.44</v>
      </c>
      <c r="T22" s="32">
        <v>1738.99</v>
      </c>
      <c r="U22" s="32">
        <v>1736.62</v>
      </c>
      <c r="V22" s="32">
        <v>1734.9</v>
      </c>
      <c r="W22" s="32">
        <v>1726.43</v>
      </c>
      <c r="X22" s="32">
        <v>1712.11</v>
      </c>
      <c r="Y22" s="32">
        <v>1698.33</v>
      </c>
      <c r="Z22" s="32">
        <v>1686.02</v>
      </c>
      <c r="AA22" s="21"/>
      <c r="AB22" s="21"/>
    </row>
    <row r="23" spans="2:28" s="6" customFormat="1" x14ac:dyDescent="0.25">
      <c r="B23" s="31">
        <v>43844</v>
      </c>
      <c r="C23" s="32">
        <v>1675.9</v>
      </c>
      <c r="D23" s="32">
        <v>1667.35</v>
      </c>
      <c r="E23" s="32">
        <v>1670.83</v>
      </c>
      <c r="F23" s="32">
        <v>1666.55</v>
      </c>
      <c r="G23" s="32">
        <v>1675.01</v>
      </c>
      <c r="H23" s="32">
        <v>1664.23</v>
      </c>
      <c r="I23" s="32">
        <v>1691.72</v>
      </c>
      <c r="J23" s="32">
        <v>1709.09</v>
      </c>
      <c r="K23" s="32">
        <v>1705.08</v>
      </c>
      <c r="L23" s="32">
        <v>1697.02</v>
      </c>
      <c r="M23" s="32">
        <v>1700.88</v>
      </c>
      <c r="N23" s="32">
        <v>1698.8</v>
      </c>
      <c r="O23" s="32">
        <v>1703.83</v>
      </c>
      <c r="P23" s="32">
        <v>1704.44</v>
      </c>
      <c r="Q23" s="32">
        <v>1699.78</v>
      </c>
      <c r="R23" s="32">
        <v>1696.37</v>
      </c>
      <c r="S23" s="32">
        <v>1701.67</v>
      </c>
      <c r="T23" s="32">
        <v>1697.03</v>
      </c>
      <c r="U23" s="32">
        <v>1704.03</v>
      </c>
      <c r="V23" s="32">
        <v>1700.57</v>
      </c>
      <c r="W23" s="32">
        <v>1703.73</v>
      </c>
      <c r="X23" s="32">
        <v>1707.77</v>
      </c>
      <c r="Y23" s="32">
        <v>1706.16</v>
      </c>
      <c r="Z23" s="32">
        <v>1694.06</v>
      </c>
      <c r="AA23" s="21"/>
      <c r="AB23" s="21"/>
    </row>
    <row r="24" spans="2:28" s="6" customFormat="1" x14ac:dyDescent="0.25">
      <c r="B24" s="31">
        <v>43845</v>
      </c>
      <c r="C24" s="32">
        <v>1707.6</v>
      </c>
      <c r="D24" s="32">
        <v>1694.17</v>
      </c>
      <c r="E24" s="32">
        <v>1688.39</v>
      </c>
      <c r="F24" s="32">
        <v>1674.87</v>
      </c>
      <c r="G24" s="32">
        <v>1679.38</v>
      </c>
      <c r="H24" s="32">
        <v>1687.52</v>
      </c>
      <c r="I24" s="32">
        <v>1704.08</v>
      </c>
      <c r="J24" s="32">
        <v>1699.08</v>
      </c>
      <c r="K24" s="32">
        <v>1715.87</v>
      </c>
      <c r="L24" s="32">
        <v>1729.83</v>
      </c>
      <c r="M24" s="32">
        <v>1732.07</v>
      </c>
      <c r="N24" s="32">
        <v>1732.82</v>
      </c>
      <c r="O24" s="32">
        <v>1728.95</v>
      </c>
      <c r="P24" s="32">
        <v>1729.13</v>
      </c>
      <c r="Q24" s="32">
        <v>1728.1</v>
      </c>
      <c r="R24" s="32">
        <v>1728.17</v>
      </c>
      <c r="S24" s="32">
        <v>1728.94</v>
      </c>
      <c r="T24" s="32">
        <v>1715.68</v>
      </c>
      <c r="U24" s="32">
        <v>1712.35</v>
      </c>
      <c r="V24" s="32">
        <v>1709.05</v>
      </c>
      <c r="W24" s="32">
        <v>1706.77</v>
      </c>
      <c r="X24" s="32">
        <v>1708.58</v>
      </c>
      <c r="Y24" s="32">
        <v>1701.58</v>
      </c>
      <c r="Z24" s="32">
        <v>1702.76</v>
      </c>
      <c r="AA24" s="21"/>
      <c r="AB24" s="21"/>
    </row>
    <row r="25" spans="2:28" s="6" customFormat="1" x14ac:dyDescent="0.25">
      <c r="B25" s="31">
        <v>43846</v>
      </c>
      <c r="C25" s="32">
        <v>1708.23</v>
      </c>
      <c r="D25" s="32">
        <v>1691.9</v>
      </c>
      <c r="E25" s="32">
        <v>1699.4</v>
      </c>
      <c r="F25" s="32">
        <v>1692.87</v>
      </c>
      <c r="G25" s="32">
        <v>1702.06</v>
      </c>
      <c r="H25" s="32">
        <v>1688.73</v>
      </c>
      <c r="I25" s="32">
        <v>1705.24</v>
      </c>
      <c r="J25" s="32">
        <v>1714.31</v>
      </c>
      <c r="K25" s="32">
        <v>1734.22</v>
      </c>
      <c r="L25" s="32">
        <v>1736.72</v>
      </c>
      <c r="M25" s="32">
        <v>1739.64</v>
      </c>
      <c r="N25" s="32">
        <v>1740.77</v>
      </c>
      <c r="O25" s="32">
        <v>1736.62</v>
      </c>
      <c r="P25" s="32">
        <v>1739.77</v>
      </c>
      <c r="Q25" s="32">
        <v>1741.26</v>
      </c>
      <c r="R25" s="32">
        <v>1735.26</v>
      </c>
      <c r="S25" s="32">
        <v>1740.76</v>
      </c>
      <c r="T25" s="32">
        <v>1743.24</v>
      </c>
      <c r="U25" s="32">
        <v>1740.32</v>
      </c>
      <c r="V25" s="32">
        <v>1741.4</v>
      </c>
      <c r="W25" s="32">
        <v>1736.91</v>
      </c>
      <c r="X25" s="32">
        <v>1729.75</v>
      </c>
      <c r="Y25" s="32">
        <v>1710.31</v>
      </c>
      <c r="Z25" s="32">
        <v>1692.7</v>
      </c>
      <c r="AA25" s="21"/>
      <c r="AB25" s="21"/>
    </row>
    <row r="26" spans="2:28" s="6" customFormat="1" x14ac:dyDescent="0.25">
      <c r="B26" s="31">
        <v>43847</v>
      </c>
      <c r="C26" s="32">
        <v>1695.61</v>
      </c>
      <c r="D26" s="32">
        <v>1699.02</v>
      </c>
      <c r="E26" s="32">
        <v>1699.41</v>
      </c>
      <c r="F26" s="32">
        <v>1692.45</v>
      </c>
      <c r="G26" s="32">
        <v>1694.12</v>
      </c>
      <c r="H26" s="32">
        <v>1693.27</v>
      </c>
      <c r="I26" s="32">
        <v>1698.77</v>
      </c>
      <c r="J26" s="32">
        <v>1739.55</v>
      </c>
      <c r="K26" s="32">
        <v>1747.03</v>
      </c>
      <c r="L26" s="32">
        <v>1751.11</v>
      </c>
      <c r="M26" s="32">
        <v>1752.21</v>
      </c>
      <c r="N26" s="32">
        <v>1753.8</v>
      </c>
      <c r="O26" s="32">
        <v>1753.67</v>
      </c>
      <c r="P26" s="32">
        <v>1753.62</v>
      </c>
      <c r="Q26" s="32">
        <v>1752.33</v>
      </c>
      <c r="R26" s="32">
        <v>1747.94</v>
      </c>
      <c r="S26" s="32">
        <v>1750.84</v>
      </c>
      <c r="T26" s="32">
        <v>1750.45</v>
      </c>
      <c r="U26" s="32">
        <v>1750.24</v>
      </c>
      <c r="V26" s="32">
        <v>1750.35</v>
      </c>
      <c r="W26" s="32">
        <v>1747.31</v>
      </c>
      <c r="X26" s="32">
        <v>1752.07</v>
      </c>
      <c r="Y26" s="32">
        <v>1738.56</v>
      </c>
      <c r="Z26" s="32">
        <v>1712.6</v>
      </c>
      <c r="AA26" s="21"/>
      <c r="AB26" s="21"/>
    </row>
    <row r="27" spans="2:28" s="6" customFormat="1" x14ac:dyDescent="0.25">
      <c r="B27" s="31">
        <v>43848</v>
      </c>
      <c r="C27" s="32">
        <v>1739.88</v>
      </c>
      <c r="D27" s="32">
        <v>1732.65</v>
      </c>
      <c r="E27" s="32">
        <v>1731.95</v>
      </c>
      <c r="F27" s="32">
        <v>1724.5</v>
      </c>
      <c r="G27" s="32">
        <v>1716.4</v>
      </c>
      <c r="H27" s="32">
        <v>1706.6</v>
      </c>
      <c r="I27" s="32">
        <v>1748.03</v>
      </c>
      <c r="J27" s="32">
        <v>1755.01</v>
      </c>
      <c r="K27" s="32">
        <v>1760.37</v>
      </c>
      <c r="L27" s="32">
        <v>1765.97</v>
      </c>
      <c r="M27" s="32">
        <v>1761.74</v>
      </c>
      <c r="N27" s="32">
        <v>1764</v>
      </c>
      <c r="O27" s="32">
        <v>1763.69</v>
      </c>
      <c r="P27" s="32">
        <v>1763.34</v>
      </c>
      <c r="Q27" s="32">
        <v>1761.85</v>
      </c>
      <c r="R27" s="32">
        <v>1759.96</v>
      </c>
      <c r="S27" s="32">
        <v>1764.32</v>
      </c>
      <c r="T27" s="32">
        <v>1771.52</v>
      </c>
      <c r="U27" s="32">
        <v>1766.91</v>
      </c>
      <c r="V27" s="32">
        <v>1759.75</v>
      </c>
      <c r="W27" s="32">
        <v>1766.21</v>
      </c>
      <c r="X27" s="32">
        <v>1763.27</v>
      </c>
      <c r="Y27" s="32">
        <v>1747.26</v>
      </c>
      <c r="Z27" s="32">
        <v>1734.98</v>
      </c>
      <c r="AA27" s="21"/>
      <c r="AB27" s="21"/>
    </row>
    <row r="28" spans="2:28" s="6" customFormat="1" x14ac:dyDescent="0.25">
      <c r="B28" s="31">
        <v>43849</v>
      </c>
      <c r="C28" s="32">
        <v>1730.39</v>
      </c>
      <c r="D28" s="32">
        <v>1718.31</v>
      </c>
      <c r="E28" s="32">
        <v>1700.73</v>
      </c>
      <c r="F28" s="32">
        <v>1724.41</v>
      </c>
      <c r="G28" s="32">
        <v>1711.23</v>
      </c>
      <c r="H28" s="32">
        <v>1683.24</v>
      </c>
      <c r="I28" s="32">
        <v>1742.92</v>
      </c>
      <c r="J28" s="32">
        <v>1747.08</v>
      </c>
      <c r="K28" s="32">
        <v>1720.93</v>
      </c>
      <c r="L28" s="32">
        <v>1736.27</v>
      </c>
      <c r="M28" s="32">
        <v>1744.55</v>
      </c>
      <c r="N28" s="32">
        <v>1754.86</v>
      </c>
      <c r="O28" s="32">
        <v>1759.59</v>
      </c>
      <c r="P28" s="32">
        <v>1750.55</v>
      </c>
      <c r="Q28" s="32">
        <v>1757.67</v>
      </c>
      <c r="R28" s="32">
        <v>1747.52</v>
      </c>
      <c r="S28" s="32">
        <v>1754.18</v>
      </c>
      <c r="T28" s="32">
        <v>1757.06</v>
      </c>
      <c r="U28" s="32">
        <v>1755.57</v>
      </c>
      <c r="V28" s="32">
        <v>1753.88</v>
      </c>
      <c r="W28" s="32">
        <v>1752.91</v>
      </c>
      <c r="X28" s="32">
        <v>1734.26</v>
      </c>
      <c r="Y28" s="32">
        <v>1700.18</v>
      </c>
      <c r="Z28" s="32">
        <v>1720.57</v>
      </c>
      <c r="AA28" s="21"/>
      <c r="AB28" s="21"/>
    </row>
    <row r="29" spans="2:28" s="6" customFormat="1" x14ac:dyDescent="0.25">
      <c r="B29" s="31">
        <v>43850</v>
      </c>
      <c r="C29" s="32">
        <v>1737.59</v>
      </c>
      <c r="D29" s="32">
        <v>1724.04</v>
      </c>
      <c r="E29" s="32">
        <v>1726.08</v>
      </c>
      <c r="F29" s="32">
        <v>1726.63</v>
      </c>
      <c r="G29" s="32">
        <v>1734.06</v>
      </c>
      <c r="H29" s="32">
        <v>1716.58</v>
      </c>
      <c r="I29" s="32">
        <v>1727.82</v>
      </c>
      <c r="J29" s="32">
        <v>1754.51</v>
      </c>
      <c r="K29" s="32">
        <v>1750.76</v>
      </c>
      <c r="L29" s="32">
        <v>1755.47</v>
      </c>
      <c r="M29" s="32">
        <v>1760.87</v>
      </c>
      <c r="N29" s="32">
        <v>1759.47</v>
      </c>
      <c r="O29" s="32">
        <v>1762.44</v>
      </c>
      <c r="P29" s="32">
        <v>1761.17</v>
      </c>
      <c r="Q29" s="32">
        <v>1748.45</v>
      </c>
      <c r="R29" s="32">
        <v>1740.98</v>
      </c>
      <c r="S29" s="32">
        <v>1744.83</v>
      </c>
      <c r="T29" s="32">
        <v>1739.56</v>
      </c>
      <c r="U29" s="32">
        <v>1741.43</v>
      </c>
      <c r="V29" s="32">
        <v>1746.16</v>
      </c>
      <c r="W29" s="32">
        <v>1739.67</v>
      </c>
      <c r="X29" s="32">
        <v>1736.92</v>
      </c>
      <c r="Y29" s="32">
        <v>1723.92</v>
      </c>
      <c r="Z29" s="32">
        <v>1726.87</v>
      </c>
      <c r="AA29" s="21"/>
      <c r="AB29" s="21"/>
    </row>
    <row r="30" spans="2:28" s="6" customFormat="1" x14ac:dyDescent="0.25">
      <c r="B30" s="31">
        <v>43851</v>
      </c>
      <c r="C30" s="32">
        <v>1687.84</v>
      </c>
      <c r="D30" s="32">
        <v>1698.29</v>
      </c>
      <c r="E30" s="32">
        <v>1700.34</v>
      </c>
      <c r="F30" s="32">
        <v>1702.84</v>
      </c>
      <c r="G30" s="32">
        <v>1703.44</v>
      </c>
      <c r="H30" s="32">
        <v>1687.04</v>
      </c>
      <c r="I30" s="32">
        <v>1703.31</v>
      </c>
      <c r="J30" s="32">
        <v>1729.15</v>
      </c>
      <c r="K30" s="32">
        <v>1732.58</v>
      </c>
      <c r="L30" s="32">
        <v>1742.11</v>
      </c>
      <c r="M30" s="32">
        <v>1741.42</v>
      </c>
      <c r="N30" s="32">
        <v>1738.98</v>
      </c>
      <c r="O30" s="32">
        <v>1736.97</v>
      </c>
      <c r="P30" s="32">
        <v>1738.88</v>
      </c>
      <c r="Q30" s="32">
        <v>1741.67</v>
      </c>
      <c r="R30" s="32">
        <v>1734.98</v>
      </c>
      <c r="S30" s="32">
        <v>1737.6</v>
      </c>
      <c r="T30" s="32">
        <v>1741.09</v>
      </c>
      <c r="U30" s="32">
        <v>1738.65</v>
      </c>
      <c r="V30" s="32">
        <v>1735.09</v>
      </c>
      <c r="W30" s="32">
        <v>1731.23</v>
      </c>
      <c r="X30" s="32">
        <v>1722.28</v>
      </c>
      <c r="Y30" s="32">
        <v>1714.34</v>
      </c>
      <c r="Z30" s="32">
        <v>1713.5</v>
      </c>
      <c r="AA30" s="21"/>
      <c r="AB30" s="21"/>
    </row>
    <row r="31" spans="2:28" s="6" customFormat="1" x14ac:dyDescent="0.25">
      <c r="B31" s="31">
        <v>43852</v>
      </c>
      <c r="C31" s="32">
        <v>1720.8</v>
      </c>
      <c r="D31" s="32">
        <v>1724.94</v>
      </c>
      <c r="E31" s="32">
        <v>1721.93</v>
      </c>
      <c r="F31" s="32">
        <v>1704.14</v>
      </c>
      <c r="G31" s="32">
        <v>1708.47</v>
      </c>
      <c r="H31" s="32">
        <v>1730.22</v>
      </c>
      <c r="I31" s="32">
        <v>1705.83</v>
      </c>
      <c r="J31" s="32">
        <v>1718.48</v>
      </c>
      <c r="K31" s="32">
        <v>1716.37</v>
      </c>
      <c r="L31" s="32">
        <v>1715.58</v>
      </c>
      <c r="M31" s="32">
        <v>1708.85</v>
      </c>
      <c r="N31" s="32">
        <v>1713.86</v>
      </c>
      <c r="O31" s="32">
        <v>1716.97</v>
      </c>
      <c r="P31" s="32">
        <v>1714.65</v>
      </c>
      <c r="Q31" s="32">
        <v>1721.25</v>
      </c>
      <c r="R31" s="32">
        <v>1713.27</v>
      </c>
      <c r="S31" s="32">
        <v>1716.85</v>
      </c>
      <c r="T31" s="32">
        <v>1723.32</v>
      </c>
      <c r="U31" s="32">
        <v>1724.8</v>
      </c>
      <c r="V31" s="32">
        <v>1727.37</v>
      </c>
      <c r="W31" s="32">
        <v>1724.53</v>
      </c>
      <c r="X31" s="32">
        <v>1728.63</v>
      </c>
      <c r="Y31" s="32">
        <v>1719.87</v>
      </c>
      <c r="Z31" s="32">
        <v>1717.64</v>
      </c>
      <c r="AA31" s="21"/>
      <c r="AB31" s="21"/>
    </row>
    <row r="32" spans="2:28" s="6" customFormat="1" x14ac:dyDescent="0.25">
      <c r="B32" s="31">
        <v>43853</v>
      </c>
      <c r="C32" s="32">
        <v>1726.95</v>
      </c>
      <c r="D32" s="32">
        <v>1725.97</v>
      </c>
      <c r="E32" s="32">
        <v>1721.94</v>
      </c>
      <c r="F32" s="32">
        <v>1709.72</v>
      </c>
      <c r="G32" s="32">
        <v>1713.16</v>
      </c>
      <c r="H32" s="32">
        <v>1728.73</v>
      </c>
      <c r="I32" s="32">
        <v>1713.65</v>
      </c>
      <c r="J32" s="32">
        <v>1731.71</v>
      </c>
      <c r="K32" s="32">
        <v>1736.08</v>
      </c>
      <c r="L32" s="32">
        <v>1739.81</v>
      </c>
      <c r="M32" s="32">
        <v>1736.24</v>
      </c>
      <c r="N32" s="32">
        <v>1741.97</v>
      </c>
      <c r="O32" s="32">
        <v>1738.58</v>
      </c>
      <c r="P32" s="32">
        <v>1739.3</v>
      </c>
      <c r="Q32" s="32">
        <v>1739.73</v>
      </c>
      <c r="R32" s="32">
        <v>1737.76</v>
      </c>
      <c r="S32" s="32">
        <v>1739.52</v>
      </c>
      <c r="T32" s="32">
        <v>1743.09</v>
      </c>
      <c r="U32" s="32">
        <v>1744.17</v>
      </c>
      <c r="V32" s="32">
        <v>1745.52</v>
      </c>
      <c r="W32" s="32">
        <v>1747.01</v>
      </c>
      <c r="X32" s="32">
        <v>1741.81</v>
      </c>
      <c r="Y32" s="32">
        <v>1727.65</v>
      </c>
      <c r="Z32" s="32">
        <v>1716.27</v>
      </c>
      <c r="AA32" s="21"/>
      <c r="AB32" s="21"/>
    </row>
    <row r="33" spans="2:28" s="6" customFormat="1" x14ac:dyDescent="0.25">
      <c r="B33" s="31">
        <v>43854</v>
      </c>
      <c r="C33" s="32">
        <v>1723.2</v>
      </c>
      <c r="D33" s="32">
        <v>1726.94</v>
      </c>
      <c r="E33" s="32">
        <v>1715.34</v>
      </c>
      <c r="F33" s="32">
        <v>1710.93</v>
      </c>
      <c r="G33" s="32">
        <v>1730.34</v>
      </c>
      <c r="H33" s="32">
        <v>1730.1</v>
      </c>
      <c r="I33" s="32">
        <v>1727.45</v>
      </c>
      <c r="J33" s="32">
        <v>1750.7</v>
      </c>
      <c r="K33" s="32">
        <v>1739.65</v>
      </c>
      <c r="L33" s="32">
        <v>1736.04</v>
      </c>
      <c r="M33" s="32">
        <v>1733.82</v>
      </c>
      <c r="N33" s="32">
        <v>1740.88</v>
      </c>
      <c r="O33" s="32">
        <v>1742.08</v>
      </c>
      <c r="P33" s="32">
        <v>1740.98</v>
      </c>
      <c r="Q33" s="32">
        <v>1739.75</v>
      </c>
      <c r="R33" s="32">
        <v>1730.21</v>
      </c>
      <c r="S33" s="32">
        <v>1732.62</v>
      </c>
      <c r="T33" s="32">
        <v>1739.4</v>
      </c>
      <c r="U33" s="32">
        <v>1738.06</v>
      </c>
      <c r="V33" s="32">
        <v>1741.6</v>
      </c>
      <c r="W33" s="32">
        <v>1733.58</v>
      </c>
      <c r="X33" s="32">
        <v>1739.81</v>
      </c>
      <c r="Y33" s="32">
        <v>1728.37</v>
      </c>
      <c r="Z33" s="32">
        <v>1704.53</v>
      </c>
      <c r="AA33" s="21"/>
      <c r="AB33" s="21"/>
    </row>
    <row r="34" spans="2:28" s="6" customFormat="1" x14ac:dyDescent="0.25">
      <c r="B34" s="31">
        <v>43855</v>
      </c>
      <c r="C34" s="32">
        <v>1730.66</v>
      </c>
      <c r="D34" s="32">
        <v>1718.76</v>
      </c>
      <c r="E34" s="32">
        <v>1714.44</v>
      </c>
      <c r="F34" s="32">
        <v>1707.4</v>
      </c>
      <c r="G34" s="32">
        <v>1712.12</v>
      </c>
      <c r="H34" s="32">
        <v>1718.86</v>
      </c>
      <c r="I34" s="32">
        <v>1754.53</v>
      </c>
      <c r="J34" s="32">
        <v>1726.88</v>
      </c>
      <c r="K34" s="32">
        <v>1719.1</v>
      </c>
      <c r="L34" s="32">
        <v>1720.76</v>
      </c>
      <c r="M34" s="32">
        <v>1720.36</v>
      </c>
      <c r="N34" s="32">
        <v>1725.75</v>
      </c>
      <c r="O34" s="32">
        <v>1727.27</v>
      </c>
      <c r="P34" s="32">
        <v>1743.75</v>
      </c>
      <c r="Q34" s="32">
        <v>1736.26</v>
      </c>
      <c r="R34" s="32">
        <v>1737.53</v>
      </c>
      <c r="S34" s="32">
        <v>1734.99</v>
      </c>
      <c r="T34" s="32">
        <v>1731.68</v>
      </c>
      <c r="U34" s="32">
        <v>1730.13</v>
      </c>
      <c r="V34" s="32">
        <v>1727.74</v>
      </c>
      <c r="W34" s="32">
        <v>1735.61</v>
      </c>
      <c r="X34" s="32">
        <v>1707.74</v>
      </c>
      <c r="Y34" s="32">
        <v>1703.68</v>
      </c>
      <c r="Z34" s="32">
        <v>1722.51</v>
      </c>
      <c r="AA34" s="21"/>
      <c r="AB34" s="21"/>
    </row>
    <row r="35" spans="2:28" s="6" customFormat="1" x14ac:dyDescent="0.25">
      <c r="B35" s="31">
        <v>43856</v>
      </c>
      <c r="C35" s="32">
        <v>1700.95</v>
      </c>
      <c r="D35" s="32">
        <v>1696.57</v>
      </c>
      <c r="E35" s="32">
        <v>1691.15</v>
      </c>
      <c r="F35" s="32">
        <v>1685.57</v>
      </c>
      <c r="G35" s="32">
        <v>1695.86</v>
      </c>
      <c r="H35" s="32">
        <v>1697.04</v>
      </c>
      <c r="I35" s="32">
        <v>1761.22</v>
      </c>
      <c r="J35" s="32">
        <v>1702.55</v>
      </c>
      <c r="K35" s="32">
        <v>1711.52</v>
      </c>
      <c r="L35" s="32">
        <v>1718.05</v>
      </c>
      <c r="M35" s="32">
        <v>1732.18</v>
      </c>
      <c r="N35" s="32">
        <v>1743.01</v>
      </c>
      <c r="O35" s="32">
        <v>1745.78</v>
      </c>
      <c r="P35" s="32">
        <v>1745.05</v>
      </c>
      <c r="Q35" s="32">
        <v>1743.85</v>
      </c>
      <c r="R35" s="32">
        <v>1745.3</v>
      </c>
      <c r="S35" s="32">
        <v>1750.01</v>
      </c>
      <c r="T35" s="32">
        <v>1752.63</v>
      </c>
      <c r="U35" s="32">
        <v>1744.37</v>
      </c>
      <c r="V35" s="32">
        <v>1739.28</v>
      </c>
      <c r="W35" s="32">
        <v>1743.9</v>
      </c>
      <c r="X35" s="32">
        <v>1730.14</v>
      </c>
      <c r="Y35" s="32">
        <v>1697.11</v>
      </c>
      <c r="Z35" s="32">
        <v>1700.83</v>
      </c>
      <c r="AA35" s="21"/>
      <c r="AB35" s="21"/>
    </row>
    <row r="36" spans="2:28" s="6" customFormat="1" x14ac:dyDescent="0.25">
      <c r="B36" s="31">
        <v>43857</v>
      </c>
      <c r="C36" s="32">
        <v>1692.46</v>
      </c>
      <c r="D36" s="32">
        <v>1696.26</v>
      </c>
      <c r="E36" s="32">
        <v>1689.12</v>
      </c>
      <c r="F36" s="32">
        <v>1682.4</v>
      </c>
      <c r="G36" s="32">
        <v>1691.43</v>
      </c>
      <c r="H36" s="32">
        <v>1697.67</v>
      </c>
      <c r="I36" s="32">
        <v>1694.56</v>
      </c>
      <c r="J36" s="32">
        <v>1741.31</v>
      </c>
      <c r="K36" s="32">
        <v>1739.68</v>
      </c>
      <c r="L36" s="32">
        <v>1730.94</v>
      </c>
      <c r="M36" s="32">
        <v>1727.48</v>
      </c>
      <c r="N36" s="32">
        <v>1727.3</v>
      </c>
      <c r="O36" s="32">
        <v>1730.54</v>
      </c>
      <c r="P36" s="32">
        <v>1729.11</v>
      </c>
      <c r="Q36" s="32">
        <v>1730.24</v>
      </c>
      <c r="R36" s="32">
        <v>1727.37</v>
      </c>
      <c r="S36" s="32">
        <v>1728.03</v>
      </c>
      <c r="T36" s="32">
        <v>1723.49</v>
      </c>
      <c r="U36" s="32">
        <v>1727.74</v>
      </c>
      <c r="V36" s="32">
        <v>1734.5</v>
      </c>
      <c r="W36" s="32">
        <v>1732.98</v>
      </c>
      <c r="X36" s="32">
        <v>1725.67</v>
      </c>
      <c r="Y36" s="32">
        <v>1692.79</v>
      </c>
      <c r="Z36" s="32">
        <v>1696.33</v>
      </c>
      <c r="AA36" s="21"/>
      <c r="AB36" s="21"/>
    </row>
    <row r="37" spans="2:28" s="6" customFormat="1" x14ac:dyDescent="0.25">
      <c r="B37" s="31">
        <v>43858</v>
      </c>
      <c r="C37" s="32">
        <v>1696.58</v>
      </c>
      <c r="D37" s="32">
        <v>1692.76</v>
      </c>
      <c r="E37" s="32">
        <v>1691.89</v>
      </c>
      <c r="F37" s="32">
        <v>1688.48</v>
      </c>
      <c r="G37" s="32">
        <v>1691.58</v>
      </c>
      <c r="H37" s="32">
        <v>1691.44</v>
      </c>
      <c r="I37" s="32">
        <v>1698.5</v>
      </c>
      <c r="J37" s="32">
        <v>1740.45</v>
      </c>
      <c r="K37" s="32">
        <v>1724.82</v>
      </c>
      <c r="L37" s="32">
        <v>1723</v>
      </c>
      <c r="M37" s="32">
        <v>1719.92</v>
      </c>
      <c r="N37" s="32">
        <v>1728.33</v>
      </c>
      <c r="O37" s="32">
        <v>1729.72</v>
      </c>
      <c r="P37" s="32">
        <v>1728.06</v>
      </c>
      <c r="Q37" s="32">
        <v>1728.73</v>
      </c>
      <c r="R37" s="32">
        <v>1717.01</v>
      </c>
      <c r="S37" s="32">
        <v>1726.82</v>
      </c>
      <c r="T37" s="32">
        <v>1725.65</v>
      </c>
      <c r="U37" s="32">
        <v>1727.2</v>
      </c>
      <c r="V37" s="32">
        <v>1731</v>
      </c>
      <c r="W37" s="32">
        <v>1729.79</v>
      </c>
      <c r="X37" s="32">
        <v>1740.71</v>
      </c>
      <c r="Y37" s="32">
        <v>1705.83</v>
      </c>
      <c r="Z37" s="32">
        <v>1679.42</v>
      </c>
      <c r="AA37" s="21"/>
      <c r="AB37" s="21"/>
    </row>
    <row r="38" spans="2:28" s="6" customFormat="1" x14ac:dyDescent="0.25">
      <c r="B38" s="31">
        <v>43859</v>
      </c>
      <c r="C38" s="32">
        <v>1699.68</v>
      </c>
      <c r="D38" s="32">
        <v>1696.38</v>
      </c>
      <c r="E38" s="32">
        <v>1703.98</v>
      </c>
      <c r="F38" s="32">
        <v>1702.11</v>
      </c>
      <c r="G38" s="32">
        <v>1696.69</v>
      </c>
      <c r="H38" s="32">
        <v>1706.25</v>
      </c>
      <c r="I38" s="32">
        <v>1707.78</v>
      </c>
      <c r="J38" s="32">
        <v>1732.67</v>
      </c>
      <c r="K38" s="32">
        <v>1721.8</v>
      </c>
      <c r="L38" s="32">
        <v>1722.04</v>
      </c>
      <c r="M38" s="32">
        <v>1723.82</v>
      </c>
      <c r="N38" s="32">
        <v>1725.67</v>
      </c>
      <c r="O38" s="32">
        <v>1725.03</v>
      </c>
      <c r="P38" s="32">
        <v>1723.36</v>
      </c>
      <c r="Q38" s="32">
        <v>1721.63</v>
      </c>
      <c r="R38" s="32">
        <v>1716.19</v>
      </c>
      <c r="S38" s="32">
        <v>1721.64</v>
      </c>
      <c r="T38" s="32">
        <v>1719.91</v>
      </c>
      <c r="U38" s="32">
        <v>1721.62</v>
      </c>
      <c r="V38" s="32">
        <v>1727.88</v>
      </c>
      <c r="W38" s="32">
        <v>1722.71</v>
      </c>
      <c r="X38" s="32">
        <v>1731.91</v>
      </c>
      <c r="Y38" s="32">
        <v>1727.4</v>
      </c>
      <c r="Z38" s="32">
        <v>1705.88</v>
      </c>
      <c r="AA38" s="21"/>
      <c r="AB38" s="21"/>
    </row>
    <row r="39" spans="2:28" s="6" customFormat="1" x14ac:dyDescent="0.25">
      <c r="B39" s="31">
        <v>43860</v>
      </c>
      <c r="C39" s="32">
        <v>1696</v>
      </c>
      <c r="D39" s="32">
        <v>1692.83</v>
      </c>
      <c r="E39" s="32">
        <v>1691.5</v>
      </c>
      <c r="F39" s="32">
        <v>1686.5</v>
      </c>
      <c r="G39" s="32">
        <v>1688.4</v>
      </c>
      <c r="H39" s="32">
        <v>1692.82</v>
      </c>
      <c r="I39" s="32">
        <v>1699.17</v>
      </c>
      <c r="J39" s="32">
        <v>1714.1</v>
      </c>
      <c r="K39" s="32">
        <v>1715.87</v>
      </c>
      <c r="L39" s="32">
        <v>1722.97</v>
      </c>
      <c r="M39" s="32">
        <v>1725.26</v>
      </c>
      <c r="N39" s="32">
        <v>1725.88</v>
      </c>
      <c r="O39" s="32">
        <v>1717.68</v>
      </c>
      <c r="P39" s="32">
        <v>1717.22</v>
      </c>
      <c r="Q39" s="32">
        <v>1719.06</v>
      </c>
      <c r="R39" s="32">
        <v>1710.03</v>
      </c>
      <c r="S39" s="32">
        <v>1715.44</v>
      </c>
      <c r="T39" s="32">
        <v>1716.64</v>
      </c>
      <c r="U39" s="32">
        <v>1714.4</v>
      </c>
      <c r="V39" s="32">
        <v>1725.58</v>
      </c>
      <c r="W39" s="32">
        <v>1720.74</v>
      </c>
      <c r="X39" s="32">
        <v>1718.42</v>
      </c>
      <c r="Y39" s="32">
        <v>1712.78</v>
      </c>
      <c r="Z39" s="32">
        <v>1703.75</v>
      </c>
      <c r="AA39" s="21"/>
      <c r="AB39" s="21"/>
    </row>
    <row r="40" spans="2:28" s="6" customFormat="1" x14ac:dyDescent="0.25">
      <c r="B40" s="31">
        <v>43861</v>
      </c>
      <c r="C40" s="32">
        <v>1694.72</v>
      </c>
      <c r="D40" s="32">
        <v>1685.7</v>
      </c>
      <c r="E40" s="32">
        <v>1679.58</v>
      </c>
      <c r="F40" s="32">
        <v>1681.91</v>
      </c>
      <c r="G40" s="32">
        <v>1695.78</v>
      </c>
      <c r="H40" s="32">
        <v>1699.83</v>
      </c>
      <c r="I40" s="32">
        <v>1696.17</v>
      </c>
      <c r="J40" s="32">
        <v>1715.67</v>
      </c>
      <c r="K40" s="32">
        <v>1709.84</v>
      </c>
      <c r="L40" s="32">
        <v>1709.42</v>
      </c>
      <c r="M40" s="32">
        <v>1722.33</v>
      </c>
      <c r="N40" s="32">
        <v>1724.74</v>
      </c>
      <c r="O40" s="32">
        <v>1716.39</v>
      </c>
      <c r="P40" s="32">
        <v>1715.27</v>
      </c>
      <c r="Q40" s="32">
        <v>1709.53</v>
      </c>
      <c r="R40" s="32">
        <v>1706.24</v>
      </c>
      <c r="S40" s="32">
        <v>1705.22</v>
      </c>
      <c r="T40" s="32">
        <v>1708.76</v>
      </c>
      <c r="U40" s="32">
        <v>1709.84</v>
      </c>
      <c r="V40" s="32">
        <v>1722.39</v>
      </c>
      <c r="W40" s="32">
        <v>1714.82</v>
      </c>
      <c r="X40" s="32">
        <v>1713.97</v>
      </c>
      <c r="Y40" s="32">
        <v>1714.4</v>
      </c>
      <c r="Z40" s="32">
        <v>1707.29</v>
      </c>
      <c r="AA40" s="21"/>
      <c r="AB40" s="21"/>
    </row>
    <row r="41" spans="2:28" s="6" customFormat="1" x14ac:dyDescent="0.2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21"/>
      <c r="AB41" s="21"/>
    </row>
    <row r="42" spans="2:28" s="6" customFormat="1" ht="15" customHeight="1" x14ac:dyDescent="0.25">
      <c r="B42" s="35" t="s">
        <v>56</v>
      </c>
      <c r="C42" s="70" t="s">
        <v>57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21"/>
      <c r="AB42" s="21"/>
    </row>
    <row r="43" spans="2:28" s="6" customFormat="1" x14ac:dyDescent="0.25">
      <c r="B43" s="62" t="s">
        <v>53</v>
      </c>
      <c r="C43" s="28">
        <v>0</v>
      </c>
      <c r="D43" s="28">
        <v>4.1666666666666664E-2</v>
      </c>
      <c r="E43" s="28">
        <v>8.3333333333333329E-2</v>
      </c>
      <c r="F43" s="28">
        <v>0.125</v>
      </c>
      <c r="G43" s="28">
        <v>0.16666666666666666</v>
      </c>
      <c r="H43" s="28">
        <v>0.20833333333333334</v>
      </c>
      <c r="I43" s="28">
        <v>0.25</v>
      </c>
      <c r="J43" s="28">
        <v>0.29166666666666669</v>
      </c>
      <c r="K43" s="28">
        <v>0.33333333333333331</v>
      </c>
      <c r="L43" s="28">
        <v>0.375</v>
      </c>
      <c r="M43" s="28">
        <v>0.41666666666666669</v>
      </c>
      <c r="N43" s="28">
        <v>0.45833333333333331</v>
      </c>
      <c r="O43" s="28">
        <v>0.5</v>
      </c>
      <c r="P43" s="28">
        <v>0.54166666666666663</v>
      </c>
      <c r="Q43" s="28">
        <v>0.58333333333333337</v>
      </c>
      <c r="R43" s="28">
        <v>0.625</v>
      </c>
      <c r="S43" s="28">
        <v>0.66666666666666663</v>
      </c>
      <c r="T43" s="28">
        <v>0.70833333333333337</v>
      </c>
      <c r="U43" s="28">
        <v>0.75</v>
      </c>
      <c r="V43" s="28">
        <v>0.79166666666666663</v>
      </c>
      <c r="W43" s="28">
        <v>0.83333333333333337</v>
      </c>
      <c r="X43" s="28">
        <v>0.875</v>
      </c>
      <c r="Y43" s="28">
        <v>0.91666666666666663</v>
      </c>
      <c r="Z43" s="28">
        <v>0.95833333333333337</v>
      </c>
      <c r="AA43" s="21"/>
      <c r="AB43" s="21"/>
    </row>
    <row r="44" spans="2:28" s="6" customFormat="1" x14ac:dyDescent="0.25">
      <c r="B44" s="62"/>
      <c r="C44" s="29" t="s">
        <v>54</v>
      </c>
      <c r="D44" s="29" t="s">
        <v>54</v>
      </c>
      <c r="E44" s="29" t="s">
        <v>54</v>
      </c>
      <c r="F44" s="29" t="s">
        <v>54</v>
      </c>
      <c r="G44" s="29" t="s">
        <v>54</v>
      </c>
      <c r="H44" s="29" t="s">
        <v>54</v>
      </c>
      <c r="I44" s="29" t="s">
        <v>54</v>
      </c>
      <c r="J44" s="29" t="s">
        <v>54</v>
      </c>
      <c r="K44" s="29" t="s">
        <v>54</v>
      </c>
      <c r="L44" s="29" t="s">
        <v>54</v>
      </c>
      <c r="M44" s="29" t="s">
        <v>54</v>
      </c>
      <c r="N44" s="29" t="s">
        <v>54</v>
      </c>
      <c r="O44" s="29" t="s">
        <v>54</v>
      </c>
      <c r="P44" s="29" t="s">
        <v>54</v>
      </c>
      <c r="Q44" s="29" t="s">
        <v>54</v>
      </c>
      <c r="R44" s="29" t="s">
        <v>54</v>
      </c>
      <c r="S44" s="29" t="s">
        <v>54</v>
      </c>
      <c r="T44" s="29" t="s">
        <v>54</v>
      </c>
      <c r="U44" s="29" t="s">
        <v>54</v>
      </c>
      <c r="V44" s="29" t="s">
        <v>54</v>
      </c>
      <c r="W44" s="29" t="s">
        <v>54</v>
      </c>
      <c r="X44" s="29" t="s">
        <v>54</v>
      </c>
      <c r="Y44" s="29" t="s">
        <v>54</v>
      </c>
      <c r="Z44" s="29" t="s">
        <v>55</v>
      </c>
      <c r="AA44" s="21"/>
      <c r="AB44" s="21"/>
    </row>
    <row r="45" spans="2:28" s="6" customFormat="1" x14ac:dyDescent="0.25">
      <c r="B45" s="62"/>
      <c r="C45" s="30">
        <v>4.1666666666666664E-2</v>
      </c>
      <c r="D45" s="30">
        <v>8.3333333333333329E-2</v>
      </c>
      <c r="E45" s="30">
        <v>0.125</v>
      </c>
      <c r="F45" s="30">
        <v>0.16666666666666666</v>
      </c>
      <c r="G45" s="30">
        <v>0.20833333333333334</v>
      </c>
      <c r="H45" s="30">
        <v>0.25</v>
      </c>
      <c r="I45" s="30">
        <v>0.29166666666666669</v>
      </c>
      <c r="J45" s="30">
        <v>0.33333333333333331</v>
      </c>
      <c r="K45" s="30">
        <v>0.375</v>
      </c>
      <c r="L45" s="30">
        <v>0.41666666666666669</v>
      </c>
      <c r="M45" s="30">
        <v>0.45833333333333331</v>
      </c>
      <c r="N45" s="30">
        <v>0.5</v>
      </c>
      <c r="O45" s="30">
        <v>0.54166666666666663</v>
      </c>
      <c r="P45" s="30">
        <v>0.58333333333333337</v>
      </c>
      <c r="Q45" s="30">
        <v>0.625</v>
      </c>
      <c r="R45" s="30">
        <v>0.66666666666666663</v>
      </c>
      <c r="S45" s="30">
        <v>0.70833333333333337</v>
      </c>
      <c r="T45" s="30">
        <v>0.75</v>
      </c>
      <c r="U45" s="30">
        <v>0.79166666666666663</v>
      </c>
      <c r="V45" s="30">
        <v>0.83333333333333337</v>
      </c>
      <c r="W45" s="30">
        <v>0.875</v>
      </c>
      <c r="X45" s="30">
        <v>0.91666666666666663</v>
      </c>
      <c r="Y45" s="30">
        <v>0.95833333333333337</v>
      </c>
      <c r="Z45" s="30">
        <v>0</v>
      </c>
      <c r="AA45" s="21"/>
      <c r="AB45" s="21"/>
    </row>
    <row r="46" spans="2:28" s="6" customFormat="1" x14ac:dyDescent="0.25">
      <c r="B46" s="31">
        <f>IF(B10=0,"",B10)</f>
        <v>43831</v>
      </c>
      <c r="C46" s="32">
        <v>1776.7</v>
      </c>
      <c r="D46" s="32">
        <v>1781.94</v>
      </c>
      <c r="E46" s="32">
        <v>1780.91</v>
      </c>
      <c r="F46" s="32">
        <v>1768.51</v>
      </c>
      <c r="G46" s="32">
        <v>1766.59</v>
      </c>
      <c r="H46" s="32">
        <v>1763.34</v>
      </c>
      <c r="I46" s="32">
        <v>1772.98</v>
      </c>
      <c r="J46" s="32">
        <v>1763.42</v>
      </c>
      <c r="K46" s="32">
        <v>1786.18</v>
      </c>
      <c r="L46" s="32">
        <v>1784.02</v>
      </c>
      <c r="M46" s="32">
        <v>1775.77</v>
      </c>
      <c r="N46" s="32">
        <v>1777.57</v>
      </c>
      <c r="O46" s="32">
        <v>1784.66</v>
      </c>
      <c r="P46" s="32">
        <v>1779.98</v>
      </c>
      <c r="Q46" s="32">
        <v>1789.38</v>
      </c>
      <c r="R46" s="32">
        <v>1783.78</v>
      </c>
      <c r="S46" s="32">
        <v>1783.68</v>
      </c>
      <c r="T46" s="32">
        <v>1790.52</v>
      </c>
      <c r="U46" s="32">
        <v>1789.07</v>
      </c>
      <c r="V46" s="32">
        <v>1787.12</v>
      </c>
      <c r="W46" s="32">
        <v>1791.2</v>
      </c>
      <c r="X46" s="32">
        <v>1785.16</v>
      </c>
      <c r="Y46" s="32">
        <v>1781.04</v>
      </c>
      <c r="Z46" s="32">
        <v>1773.52</v>
      </c>
      <c r="AA46" s="21"/>
      <c r="AB46" s="21"/>
    </row>
    <row r="47" spans="2:28" s="6" customFormat="1" x14ac:dyDescent="0.25">
      <c r="B47" s="31">
        <f t="shared" ref="B47:B76" si="0">IF(B11=0,"",B11)</f>
        <v>43832</v>
      </c>
      <c r="C47" s="32">
        <v>1794.86</v>
      </c>
      <c r="D47" s="32">
        <v>1779.36</v>
      </c>
      <c r="E47" s="32">
        <v>1790.24</v>
      </c>
      <c r="F47" s="32">
        <v>1774.39</v>
      </c>
      <c r="G47" s="32">
        <v>1779.27</v>
      </c>
      <c r="H47" s="32">
        <v>1770.85</v>
      </c>
      <c r="I47" s="32">
        <v>1769.99</v>
      </c>
      <c r="J47" s="32">
        <v>1779.56</v>
      </c>
      <c r="K47" s="32">
        <v>1786.8</v>
      </c>
      <c r="L47" s="32">
        <v>1815.27</v>
      </c>
      <c r="M47" s="32">
        <v>1820.74</v>
      </c>
      <c r="N47" s="32">
        <v>1815.84</v>
      </c>
      <c r="O47" s="32">
        <v>1818.45</v>
      </c>
      <c r="P47" s="32">
        <v>1824.08</v>
      </c>
      <c r="Q47" s="32">
        <v>1821.75</v>
      </c>
      <c r="R47" s="32">
        <v>1830.89</v>
      </c>
      <c r="S47" s="32">
        <v>1817.31</v>
      </c>
      <c r="T47" s="32">
        <v>1817.68</v>
      </c>
      <c r="U47" s="32">
        <v>1818.45</v>
      </c>
      <c r="V47" s="32">
        <v>1810.2</v>
      </c>
      <c r="W47" s="32">
        <v>1812.81</v>
      </c>
      <c r="X47" s="32">
        <v>1823.41</v>
      </c>
      <c r="Y47" s="32">
        <v>1808.63</v>
      </c>
      <c r="Z47" s="32">
        <v>1783.07</v>
      </c>
      <c r="AA47" s="21"/>
      <c r="AB47" s="21"/>
    </row>
    <row r="48" spans="2:28" s="6" customFormat="1" x14ac:dyDescent="0.25">
      <c r="B48" s="31">
        <f t="shared" si="0"/>
        <v>43833</v>
      </c>
      <c r="C48" s="32">
        <v>1799.6</v>
      </c>
      <c r="D48" s="32">
        <v>1792.29</v>
      </c>
      <c r="E48" s="32">
        <v>1780.19</v>
      </c>
      <c r="F48" s="32">
        <v>1774.33</v>
      </c>
      <c r="G48" s="32">
        <v>1777.9</v>
      </c>
      <c r="H48" s="32">
        <v>1779.79</v>
      </c>
      <c r="I48" s="32">
        <v>1775.2</v>
      </c>
      <c r="J48" s="32">
        <v>1787.35</v>
      </c>
      <c r="K48" s="32">
        <v>1784.14</v>
      </c>
      <c r="L48" s="32">
        <v>1794.35</v>
      </c>
      <c r="M48" s="32">
        <v>1788.9</v>
      </c>
      <c r="N48" s="32">
        <v>1800.01</v>
      </c>
      <c r="O48" s="32">
        <v>1800.84</v>
      </c>
      <c r="P48" s="32">
        <v>1806.51</v>
      </c>
      <c r="Q48" s="32">
        <v>1806.17</v>
      </c>
      <c r="R48" s="32">
        <v>1805.81</v>
      </c>
      <c r="S48" s="32">
        <v>1806.31</v>
      </c>
      <c r="T48" s="32">
        <v>1810.14</v>
      </c>
      <c r="U48" s="32">
        <v>1808.05</v>
      </c>
      <c r="V48" s="32">
        <v>1809.58</v>
      </c>
      <c r="W48" s="32">
        <v>1806.2</v>
      </c>
      <c r="X48" s="32">
        <v>1809.63</v>
      </c>
      <c r="Y48" s="32">
        <v>1785.38</v>
      </c>
      <c r="Z48" s="32">
        <v>1785.14</v>
      </c>
      <c r="AA48" s="21"/>
      <c r="AB48" s="21"/>
    </row>
    <row r="49" spans="2:28" s="6" customFormat="1" x14ac:dyDescent="0.25">
      <c r="B49" s="31">
        <f t="shared" si="0"/>
        <v>43834</v>
      </c>
      <c r="C49" s="32">
        <v>1791.83</v>
      </c>
      <c r="D49" s="32">
        <v>1782.82</v>
      </c>
      <c r="E49" s="32">
        <v>1777.26</v>
      </c>
      <c r="F49" s="32">
        <v>1774.41</v>
      </c>
      <c r="G49" s="32">
        <v>1775.24</v>
      </c>
      <c r="H49" s="32">
        <v>1771</v>
      </c>
      <c r="I49" s="32">
        <v>1770.46</v>
      </c>
      <c r="J49" s="32">
        <v>1772.06</v>
      </c>
      <c r="K49" s="32">
        <v>1793.57</v>
      </c>
      <c r="L49" s="32">
        <v>1806.59</v>
      </c>
      <c r="M49" s="32">
        <v>1802.94</v>
      </c>
      <c r="N49" s="32">
        <v>1801.42</v>
      </c>
      <c r="O49" s="32">
        <v>1804.88</v>
      </c>
      <c r="P49" s="32">
        <v>1804.33</v>
      </c>
      <c r="Q49" s="32">
        <v>1801.65</v>
      </c>
      <c r="R49" s="32">
        <v>1799.68</v>
      </c>
      <c r="S49" s="32">
        <v>1802.47</v>
      </c>
      <c r="T49" s="32">
        <v>1804.86</v>
      </c>
      <c r="U49" s="32">
        <v>1801.73</v>
      </c>
      <c r="V49" s="32">
        <v>1803</v>
      </c>
      <c r="W49" s="32">
        <v>1805.54</v>
      </c>
      <c r="X49" s="32">
        <v>1812.65</v>
      </c>
      <c r="Y49" s="32">
        <v>1810.41</v>
      </c>
      <c r="Z49" s="32">
        <v>1783.59</v>
      </c>
      <c r="AA49" s="21"/>
      <c r="AB49" s="21"/>
    </row>
    <row r="50" spans="2:28" s="6" customFormat="1" x14ac:dyDescent="0.25">
      <c r="B50" s="31">
        <f t="shared" si="0"/>
        <v>43835</v>
      </c>
      <c r="C50" s="32">
        <v>1781.39</v>
      </c>
      <c r="D50" s="32">
        <v>1790.87</v>
      </c>
      <c r="E50" s="32">
        <v>1782.23</v>
      </c>
      <c r="F50" s="32">
        <v>1777.18</v>
      </c>
      <c r="G50" s="32">
        <v>1777.46</v>
      </c>
      <c r="H50" s="32">
        <v>1773.95</v>
      </c>
      <c r="I50" s="32">
        <v>1786.64</v>
      </c>
      <c r="J50" s="32">
        <v>1772.34</v>
      </c>
      <c r="K50" s="32">
        <v>1808.15</v>
      </c>
      <c r="L50" s="32">
        <v>1803.95</v>
      </c>
      <c r="M50" s="32">
        <v>1801.71</v>
      </c>
      <c r="N50" s="32">
        <v>1805.99</v>
      </c>
      <c r="O50" s="32">
        <v>1809.5</v>
      </c>
      <c r="P50" s="32">
        <v>1806.56</v>
      </c>
      <c r="Q50" s="32">
        <v>1801.82</v>
      </c>
      <c r="R50" s="32">
        <v>1799.84</v>
      </c>
      <c r="S50" s="32">
        <v>1800.42</v>
      </c>
      <c r="T50" s="32">
        <v>1800.42</v>
      </c>
      <c r="U50" s="32">
        <v>1801.47</v>
      </c>
      <c r="V50" s="32">
        <v>1805.62</v>
      </c>
      <c r="W50" s="32">
        <v>1809.96</v>
      </c>
      <c r="X50" s="32">
        <v>1812.25</v>
      </c>
      <c r="Y50" s="32">
        <v>1806.7</v>
      </c>
      <c r="Z50" s="32">
        <v>1781.05</v>
      </c>
      <c r="AA50" s="21"/>
      <c r="AB50" s="21"/>
    </row>
    <row r="51" spans="2:28" s="6" customFormat="1" x14ac:dyDescent="0.25">
      <c r="B51" s="31">
        <f t="shared" si="0"/>
        <v>43836</v>
      </c>
      <c r="C51" s="32">
        <v>1795.53</v>
      </c>
      <c r="D51" s="32">
        <v>1787.9</v>
      </c>
      <c r="E51" s="32">
        <v>1781.69</v>
      </c>
      <c r="F51" s="32">
        <v>1779.68</v>
      </c>
      <c r="G51" s="32">
        <v>1794.09</v>
      </c>
      <c r="H51" s="32">
        <v>1783.67</v>
      </c>
      <c r="I51" s="32">
        <v>1779.58</v>
      </c>
      <c r="J51" s="32">
        <v>1784.13</v>
      </c>
      <c r="K51" s="32">
        <v>1793.14</v>
      </c>
      <c r="L51" s="32">
        <v>1806.13</v>
      </c>
      <c r="M51" s="32">
        <v>1813.37</v>
      </c>
      <c r="N51" s="32">
        <v>1810.92</v>
      </c>
      <c r="O51" s="32">
        <v>1817.09</v>
      </c>
      <c r="P51" s="32">
        <v>1819.85</v>
      </c>
      <c r="Q51" s="32">
        <v>1819.68</v>
      </c>
      <c r="R51" s="32">
        <v>1822.16</v>
      </c>
      <c r="S51" s="32">
        <v>1825.77</v>
      </c>
      <c r="T51" s="32">
        <v>1826.63</v>
      </c>
      <c r="U51" s="32">
        <v>1825.19</v>
      </c>
      <c r="V51" s="32">
        <v>1829.11</v>
      </c>
      <c r="W51" s="32">
        <v>1830.97</v>
      </c>
      <c r="X51" s="32">
        <v>1823.86</v>
      </c>
      <c r="Y51" s="32">
        <v>1811.55</v>
      </c>
      <c r="Z51" s="32">
        <v>1792.49</v>
      </c>
      <c r="AA51" s="21"/>
      <c r="AB51" s="21"/>
    </row>
    <row r="52" spans="2:28" s="6" customFormat="1" x14ac:dyDescent="0.25">
      <c r="B52" s="31">
        <f t="shared" si="0"/>
        <v>43837</v>
      </c>
      <c r="C52" s="32">
        <v>1793.87</v>
      </c>
      <c r="D52" s="32">
        <v>1791.02</v>
      </c>
      <c r="E52" s="32">
        <v>1785.25</v>
      </c>
      <c r="F52" s="32">
        <v>1782.29</v>
      </c>
      <c r="G52" s="32">
        <v>1798.13</v>
      </c>
      <c r="H52" s="32">
        <v>1786.37</v>
      </c>
      <c r="I52" s="32">
        <v>1781.67</v>
      </c>
      <c r="J52" s="32">
        <v>1785.08</v>
      </c>
      <c r="K52" s="32">
        <v>1789.28</v>
      </c>
      <c r="L52" s="32">
        <v>1797.16</v>
      </c>
      <c r="M52" s="32">
        <v>1797.14</v>
      </c>
      <c r="N52" s="32">
        <v>1796.73</v>
      </c>
      <c r="O52" s="32">
        <v>1804.71</v>
      </c>
      <c r="P52" s="32">
        <v>1805.96</v>
      </c>
      <c r="Q52" s="32">
        <v>1804.21</v>
      </c>
      <c r="R52" s="32">
        <v>1803.49</v>
      </c>
      <c r="S52" s="32">
        <v>1804.93</v>
      </c>
      <c r="T52" s="32">
        <v>1807.1</v>
      </c>
      <c r="U52" s="32">
        <v>1806.51</v>
      </c>
      <c r="V52" s="32">
        <v>1808.74</v>
      </c>
      <c r="W52" s="32">
        <v>1812.83</v>
      </c>
      <c r="X52" s="32">
        <v>1817.33</v>
      </c>
      <c r="Y52" s="32">
        <v>1807.81</v>
      </c>
      <c r="Z52" s="32">
        <v>1794.41</v>
      </c>
      <c r="AA52" s="21"/>
      <c r="AB52" s="21"/>
    </row>
    <row r="53" spans="2:28" s="6" customFormat="1" x14ac:dyDescent="0.25">
      <c r="B53" s="31">
        <f t="shared" si="0"/>
        <v>43838</v>
      </c>
      <c r="C53" s="32">
        <v>1800</v>
      </c>
      <c r="D53" s="32">
        <v>1798.8</v>
      </c>
      <c r="E53" s="32">
        <v>1790.78</v>
      </c>
      <c r="F53" s="32">
        <v>1791.76</v>
      </c>
      <c r="G53" s="32">
        <v>1778.35</v>
      </c>
      <c r="H53" s="32">
        <v>1776.84</v>
      </c>
      <c r="I53" s="32">
        <v>1777.07</v>
      </c>
      <c r="J53" s="32">
        <v>1776.16</v>
      </c>
      <c r="K53" s="32">
        <v>1773.84</v>
      </c>
      <c r="L53" s="32">
        <v>1795.5</v>
      </c>
      <c r="M53" s="32">
        <v>1804.67</v>
      </c>
      <c r="N53" s="32">
        <v>1806.65</v>
      </c>
      <c r="O53" s="32">
        <v>1807.22</v>
      </c>
      <c r="P53" s="32">
        <v>1808.09</v>
      </c>
      <c r="Q53" s="32">
        <v>1805.92</v>
      </c>
      <c r="R53" s="32">
        <v>1805.73</v>
      </c>
      <c r="S53" s="32">
        <v>1805.22</v>
      </c>
      <c r="T53" s="32">
        <v>1806.77</v>
      </c>
      <c r="U53" s="32">
        <v>1808.87</v>
      </c>
      <c r="V53" s="32">
        <v>1806.61</v>
      </c>
      <c r="W53" s="32">
        <v>1805.72</v>
      </c>
      <c r="X53" s="32">
        <v>1807.98</v>
      </c>
      <c r="Y53" s="32">
        <v>1787.01</v>
      </c>
      <c r="Z53" s="32">
        <v>1791.41</v>
      </c>
      <c r="AA53" s="21"/>
      <c r="AB53" s="21"/>
    </row>
    <row r="54" spans="2:28" s="6" customFormat="1" x14ac:dyDescent="0.25">
      <c r="B54" s="31">
        <f t="shared" si="0"/>
        <v>43839</v>
      </c>
      <c r="C54" s="32">
        <v>1776.49</v>
      </c>
      <c r="D54" s="32">
        <v>1776.25</v>
      </c>
      <c r="E54" s="32">
        <v>1767.62</v>
      </c>
      <c r="F54" s="32">
        <v>1768.89</v>
      </c>
      <c r="G54" s="32">
        <v>1769.89</v>
      </c>
      <c r="H54" s="32">
        <v>1774.24</v>
      </c>
      <c r="I54" s="32">
        <v>1798.84</v>
      </c>
      <c r="J54" s="32">
        <v>1801.93</v>
      </c>
      <c r="K54" s="32">
        <v>1793.23</v>
      </c>
      <c r="L54" s="32">
        <v>1791.83</v>
      </c>
      <c r="M54" s="32">
        <v>1797.12</v>
      </c>
      <c r="N54" s="32">
        <v>1795.26</v>
      </c>
      <c r="O54" s="32">
        <v>1793.62</v>
      </c>
      <c r="P54" s="32">
        <v>1791.72</v>
      </c>
      <c r="Q54" s="32">
        <v>1793.74</v>
      </c>
      <c r="R54" s="32">
        <v>1793.21</v>
      </c>
      <c r="S54" s="32">
        <v>1794.29</v>
      </c>
      <c r="T54" s="32">
        <v>1796.74</v>
      </c>
      <c r="U54" s="32">
        <v>1802.2</v>
      </c>
      <c r="V54" s="32">
        <v>1801.22</v>
      </c>
      <c r="W54" s="32">
        <v>1801.12</v>
      </c>
      <c r="X54" s="32">
        <v>1808.23</v>
      </c>
      <c r="Y54" s="32">
        <v>1797.98</v>
      </c>
      <c r="Z54" s="32">
        <v>1758.13</v>
      </c>
      <c r="AA54" s="21"/>
      <c r="AB54" s="21"/>
    </row>
    <row r="55" spans="2:28" s="6" customFormat="1" x14ac:dyDescent="0.25">
      <c r="B55" s="31">
        <f t="shared" si="0"/>
        <v>43840</v>
      </c>
      <c r="C55" s="32">
        <v>1789.32</v>
      </c>
      <c r="D55" s="32">
        <v>1776.21</v>
      </c>
      <c r="E55" s="32">
        <v>1766.12</v>
      </c>
      <c r="F55" s="32">
        <v>1768.78</v>
      </c>
      <c r="G55" s="32">
        <v>1769.57</v>
      </c>
      <c r="H55" s="32">
        <v>1780.54</v>
      </c>
      <c r="I55" s="32">
        <v>1795.09</v>
      </c>
      <c r="J55" s="32">
        <v>1796.48</v>
      </c>
      <c r="K55" s="32">
        <v>1795.2</v>
      </c>
      <c r="L55" s="32">
        <v>1799.97</v>
      </c>
      <c r="M55" s="32">
        <v>1805.25</v>
      </c>
      <c r="N55" s="32">
        <v>1803.54</v>
      </c>
      <c r="O55" s="32">
        <v>1805.71</v>
      </c>
      <c r="P55" s="32">
        <v>1805.05</v>
      </c>
      <c r="Q55" s="32">
        <v>1804.91</v>
      </c>
      <c r="R55" s="32">
        <v>1799.38</v>
      </c>
      <c r="S55" s="32">
        <v>1803.94</v>
      </c>
      <c r="T55" s="32">
        <v>1804.15</v>
      </c>
      <c r="U55" s="32">
        <v>1802.98</v>
      </c>
      <c r="V55" s="32">
        <v>1802.74</v>
      </c>
      <c r="W55" s="32">
        <v>1798.48</v>
      </c>
      <c r="X55" s="32">
        <v>1806.61</v>
      </c>
      <c r="Y55" s="32">
        <v>1795.09</v>
      </c>
      <c r="Z55" s="32">
        <v>1774.21</v>
      </c>
      <c r="AA55" s="21"/>
      <c r="AB55" s="21"/>
    </row>
    <row r="56" spans="2:28" s="6" customFormat="1" x14ac:dyDescent="0.25">
      <c r="B56" s="31">
        <f t="shared" si="0"/>
        <v>43841</v>
      </c>
      <c r="C56" s="32">
        <v>1784.85</v>
      </c>
      <c r="D56" s="32">
        <v>1766.35</v>
      </c>
      <c r="E56" s="32">
        <v>1761.81</v>
      </c>
      <c r="F56" s="32">
        <v>1748.06</v>
      </c>
      <c r="G56" s="32">
        <v>1749.62</v>
      </c>
      <c r="H56" s="32">
        <v>1764.25</v>
      </c>
      <c r="I56" s="32">
        <v>1770.45</v>
      </c>
      <c r="J56" s="32">
        <v>1777.16</v>
      </c>
      <c r="K56" s="32">
        <v>1801.07</v>
      </c>
      <c r="L56" s="32">
        <v>1819.59</v>
      </c>
      <c r="M56" s="32">
        <v>1824.2</v>
      </c>
      <c r="N56" s="32">
        <v>1825.88</v>
      </c>
      <c r="O56" s="32">
        <v>1823.99</v>
      </c>
      <c r="P56" s="32">
        <v>1822.72</v>
      </c>
      <c r="Q56" s="32">
        <v>1823.85</v>
      </c>
      <c r="R56" s="32">
        <v>1820.55</v>
      </c>
      <c r="S56" s="32">
        <v>1825.28</v>
      </c>
      <c r="T56" s="32">
        <v>1827.33</v>
      </c>
      <c r="U56" s="32">
        <v>1826.34</v>
      </c>
      <c r="V56" s="32">
        <v>1823.62</v>
      </c>
      <c r="W56" s="32">
        <v>1825.43</v>
      </c>
      <c r="X56" s="32">
        <v>1817.93</v>
      </c>
      <c r="Y56" s="32">
        <v>1796.05</v>
      </c>
      <c r="Z56" s="32">
        <v>1775.59</v>
      </c>
      <c r="AA56" s="21"/>
      <c r="AB56" s="21"/>
    </row>
    <row r="57" spans="2:28" s="6" customFormat="1" x14ac:dyDescent="0.25">
      <c r="B57" s="31">
        <f t="shared" si="0"/>
        <v>43842</v>
      </c>
      <c r="C57" s="32">
        <v>1773.69</v>
      </c>
      <c r="D57" s="32">
        <v>1768.65</v>
      </c>
      <c r="E57" s="32">
        <v>1762.12</v>
      </c>
      <c r="F57" s="32">
        <v>1752.2</v>
      </c>
      <c r="G57" s="32">
        <v>1753.87</v>
      </c>
      <c r="H57" s="32">
        <v>1756.94</v>
      </c>
      <c r="I57" s="32">
        <v>1789.16</v>
      </c>
      <c r="J57" s="32">
        <v>1796.38</v>
      </c>
      <c r="K57" s="32">
        <v>1794.09</v>
      </c>
      <c r="L57" s="32">
        <v>1818.39</v>
      </c>
      <c r="M57" s="32">
        <v>1819.41</v>
      </c>
      <c r="N57" s="32">
        <v>1822.7</v>
      </c>
      <c r="O57" s="32">
        <v>1824.27</v>
      </c>
      <c r="P57" s="32">
        <v>1822.61</v>
      </c>
      <c r="Q57" s="32">
        <v>1822.94</v>
      </c>
      <c r="R57" s="32">
        <v>1817.37</v>
      </c>
      <c r="S57" s="32">
        <v>1820.74</v>
      </c>
      <c r="T57" s="32">
        <v>1824.88</v>
      </c>
      <c r="U57" s="32">
        <v>1818.2</v>
      </c>
      <c r="V57" s="32">
        <v>1817.79</v>
      </c>
      <c r="W57" s="32">
        <v>1822.01</v>
      </c>
      <c r="X57" s="32">
        <v>1815.11</v>
      </c>
      <c r="Y57" s="32">
        <v>1801.45</v>
      </c>
      <c r="Z57" s="32">
        <v>1775.56</v>
      </c>
      <c r="AA57" s="21"/>
      <c r="AB57" s="21"/>
    </row>
    <row r="58" spans="2:28" s="6" customFormat="1" x14ac:dyDescent="0.25">
      <c r="B58" s="31">
        <f t="shared" si="0"/>
        <v>43843</v>
      </c>
      <c r="C58" s="32">
        <v>1760.98</v>
      </c>
      <c r="D58" s="32">
        <v>1758.03</v>
      </c>
      <c r="E58" s="32">
        <v>1752.2</v>
      </c>
      <c r="F58" s="32">
        <v>1748.96</v>
      </c>
      <c r="G58" s="32">
        <v>1751.29</v>
      </c>
      <c r="H58" s="32">
        <v>1761.49</v>
      </c>
      <c r="I58" s="32">
        <v>1779.39</v>
      </c>
      <c r="J58" s="32">
        <v>1811.86</v>
      </c>
      <c r="K58" s="32">
        <v>1813.32</v>
      </c>
      <c r="L58" s="32">
        <v>1820.04</v>
      </c>
      <c r="M58" s="32">
        <v>1831.49</v>
      </c>
      <c r="N58" s="32">
        <v>1824.56</v>
      </c>
      <c r="O58" s="32">
        <v>1826.15</v>
      </c>
      <c r="P58" s="32">
        <v>1823.49</v>
      </c>
      <c r="Q58" s="32">
        <v>1826.03</v>
      </c>
      <c r="R58" s="32">
        <v>1819.87</v>
      </c>
      <c r="S58" s="32">
        <v>1824.13</v>
      </c>
      <c r="T58" s="32">
        <v>1820.68</v>
      </c>
      <c r="U58" s="32">
        <v>1818.31</v>
      </c>
      <c r="V58" s="32">
        <v>1816.59</v>
      </c>
      <c r="W58" s="32">
        <v>1808.12</v>
      </c>
      <c r="X58" s="32">
        <v>1793.8</v>
      </c>
      <c r="Y58" s="32">
        <v>1780.02</v>
      </c>
      <c r="Z58" s="32">
        <v>1767.71</v>
      </c>
      <c r="AA58" s="21"/>
      <c r="AB58" s="21"/>
    </row>
    <row r="59" spans="2:28" s="6" customFormat="1" x14ac:dyDescent="0.25">
      <c r="B59" s="31">
        <f t="shared" si="0"/>
        <v>43844</v>
      </c>
      <c r="C59" s="32">
        <v>1757.59</v>
      </c>
      <c r="D59" s="32">
        <v>1749.04</v>
      </c>
      <c r="E59" s="32">
        <v>1752.52</v>
      </c>
      <c r="F59" s="32">
        <v>1748.24</v>
      </c>
      <c r="G59" s="32">
        <v>1756.7</v>
      </c>
      <c r="H59" s="32">
        <v>1745.92</v>
      </c>
      <c r="I59" s="32">
        <v>1773.41</v>
      </c>
      <c r="J59" s="32">
        <v>1790.78</v>
      </c>
      <c r="K59" s="32">
        <v>1786.77</v>
      </c>
      <c r="L59" s="32">
        <v>1778.71</v>
      </c>
      <c r="M59" s="32">
        <v>1782.57</v>
      </c>
      <c r="N59" s="32">
        <v>1780.49</v>
      </c>
      <c r="O59" s="32">
        <v>1785.52</v>
      </c>
      <c r="P59" s="32">
        <v>1786.13</v>
      </c>
      <c r="Q59" s="32">
        <v>1781.47</v>
      </c>
      <c r="R59" s="32">
        <v>1778.06</v>
      </c>
      <c r="S59" s="32">
        <v>1783.36</v>
      </c>
      <c r="T59" s="32">
        <v>1778.72</v>
      </c>
      <c r="U59" s="32">
        <v>1785.72</v>
      </c>
      <c r="V59" s="32">
        <v>1782.26</v>
      </c>
      <c r="W59" s="32">
        <v>1785.42</v>
      </c>
      <c r="X59" s="32">
        <v>1789.46</v>
      </c>
      <c r="Y59" s="32">
        <v>1787.85</v>
      </c>
      <c r="Z59" s="32">
        <v>1775.75</v>
      </c>
      <c r="AA59" s="21"/>
      <c r="AB59" s="21"/>
    </row>
    <row r="60" spans="2:28" s="6" customFormat="1" x14ac:dyDescent="0.25">
      <c r="B60" s="31">
        <f t="shared" si="0"/>
        <v>43845</v>
      </c>
      <c r="C60" s="32">
        <v>1789.29</v>
      </c>
      <c r="D60" s="32">
        <v>1775.86</v>
      </c>
      <c r="E60" s="32">
        <v>1770.08</v>
      </c>
      <c r="F60" s="32">
        <v>1756.56</v>
      </c>
      <c r="G60" s="32">
        <v>1761.07</v>
      </c>
      <c r="H60" s="32">
        <v>1769.21</v>
      </c>
      <c r="I60" s="32">
        <v>1785.77</v>
      </c>
      <c r="J60" s="32">
        <v>1780.77</v>
      </c>
      <c r="K60" s="32">
        <v>1797.56</v>
      </c>
      <c r="L60" s="32">
        <v>1811.52</v>
      </c>
      <c r="M60" s="32">
        <v>1813.76</v>
      </c>
      <c r="N60" s="32">
        <v>1814.51</v>
      </c>
      <c r="O60" s="32">
        <v>1810.64</v>
      </c>
      <c r="P60" s="32">
        <v>1810.82</v>
      </c>
      <c r="Q60" s="32">
        <v>1809.79</v>
      </c>
      <c r="R60" s="32">
        <v>1809.86</v>
      </c>
      <c r="S60" s="32">
        <v>1810.63</v>
      </c>
      <c r="T60" s="32">
        <v>1797.37</v>
      </c>
      <c r="U60" s="32">
        <v>1794.04</v>
      </c>
      <c r="V60" s="32">
        <v>1790.74</v>
      </c>
      <c r="W60" s="32">
        <v>1788.46</v>
      </c>
      <c r="X60" s="32">
        <v>1790.27</v>
      </c>
      <c r="Y60" s="32">
        <v>1783.27</v>
      </c>
      <c r="Z60" s="32">
        <v>1784.45</v>
      </c>
      <c r="AA60" s="21"/>
      <c r="AB60" s="21"/>
    </row>
    <row r="61" spans="2:28" s="6" customFormat="1" x14ac:dyDescent="0.25">
      <c r="B61" s="31">
        <f t="shared" si="0"/>
        <v>43846</v>
      </c>
      <c r="C61" s="32">
        <v>1789.92</v>
      </c>
      <c r="D61" s="32">
        <v>1773.59</v>
      </c>
      <c r="E61" s="32">
        <v>1781.09</v>
      </c>
      <c r="F61" s="32">
        <v>1774.56</v>
      </c>
      <c r="G61" s="32">
        <v>1783.75</v>
      </c>
      <c r="H61" s="32">
        <v>1770.42</v>
      </c>
      <c r="I61" s="32">
        <v>1786.93</v>
      </c>
      <c r="J61" s="32">
        <v>1796</v>
      </c>
      <c r="K61" s="32">
        <v>1815.91</v>
      </c>
      <c r="L61" s="32">
        <v>1818.41</v>
      </c>
      <c r="M61" s="32">
        <v>1821.33</v>
      </c>
      <c r="N61" s="32">
        <v>1822.46</v>
      </c>
      <c r="O61" s="32">
        <v>1818.31</v>
      </c>
      <c r="P61" s="32">
        <v>1821.46</v>
      </c>
      <c r="Q61" s="32">
        <v>1822.95</v>
      </c>
      <c r="R61" s="32">
        <v>1816.95</v>
      </c>
      <c r="S61" s="32">
        <v>1822.45</v>
      </c>
      <c r="T61" s="32">
        <v>1824.93</v>
      </c>
      <c r="U61" s="32">
        <v>1822.01</v>
      </c>
      <c r="V61" s="32">
        <v>1823.09</v>
      </c>
      <c r="W61" s="32">
        <v>1818.6</v>
      </c>
      <c r="X61" s="32">
        <v>1811.44</v>
      </c>
      <c r="Y61" s="32">
        <v>1792</v>
      </c>
      <c r="Z61" s="32">
        <v>1774.39</v>
      </c>
      <c r="AA61" s="21"/>
      <c r="AB61" s="21"/>
    </row>
    <row r="62" spans="2:28" s="6" customFormat="1" x14ac:dyDescent="0.25">
      <c r="B62" s="31">
        <f t="shared" si="0"/>
        <v>43847</v>
      </c>
      <c r="C62" s="32">
        <v>1777.3</v>
      </c>
      <c r="D62" s="32">
        <v>1780.71</v>
      </c>
      <c r="E62" s="32">
        <v>1781.1</v>
      </c>
      <c r="F62" s="32">
        <v>1774.14</v>
      </c>
      <c r="G62" s="32">
        <v>1775.81</v>
      </c>
      <c r="H62" s="32">
        <v>1774.96</v>
      </c>
      <c r="I62" s="32">
        <v>1780.46</v>
      </c>
      <c r="J62" s="32">
        <v>1821.24</v>
      </c>
      <c r="K62" s="32">
        <v>1828.72</v>
      </c>
      <c r="L62" s="32">
        <v>1832.8</v>
      </c>
      <c r="M62" s="32">
        <v>1833.9</v>
      </c>
      <c r="N62" s="32">
        <v>1835.49</v>
      </c>
      <c r="O62" s="32">
        <v>1835.36</v>
      </c>
      <c r="P62" s="32">
        <v>1835.31</v>
      </c>
      <c r="Q62" s="32">
        <v>1834.02</v>
      </c>
      <c r="R62" s="32">
        <v>1829.63</v>
      </c>
      <c r="S62" s="32">
        <v>1832.53</v>
      </c>
      <c r="T62" s="32">
        <v>1832.14</v>
      </c>
      <c r="U62" s="32">
        <v>1831.93</v>
      </c>
      <c r="V62" s="32">
        <v>1832.04</v>
      </c>
      <c r="W62" s="32">
        <v>1829</v>
      </c>
      <c r="X62" s="32">
        <v>1833.76</v>
      </c>
      <c r="Y62" s="32">
        <v>1820.25</v>
      </c>
      <c r="Z62" s="32">
        <v>1794.29</v>
      </c>
      <c r="AA62" s="21"/>
      <c r="AB62" s="21"/>
    </row>
    <row r="63" spans="2:28" s="6" customFormat="1" x14ac:dyDescent="0.25">
      <c r="B63" s="31">
        <f t="shared" si="0"/>
        <v>43848</v>
      </c>
      <c r="C63" s="32">
        <v>1821.57</v>
      </c>
      <c r="D63" s="32">
        <v>1814.34</v>
      </c>
      <c r="E63" s="32">
        <v>1813.64</v>
      </c>
      <c r="F63" s="32">
        <v>1806.19</v>
      </c>
      <c r="G63" s="32">
        <v>1798.09</v>
      </c>
      <c r="H63" s="32">
        <v>1788.29</v>
      </c>
      <c r="I63" s="32">
        <v>1829.72</v>
      </c>
      <c r="J63" s="32">
        <v>1836.7</v>
      </c>
      <c r="K63" s="32">
        <v>1842.06</v>
      </c>
      <c r="L63" s="32">
        <v>1847.66</v>
      </c>
      <c r="M63" s="32">
        <v>1843.43</v>
      </c>
      <c r="N63" s="32">
        <v>1845.69</v>
      </c>
      <c r="O63" s="32">
        <v>1845.38</v>
      </c>
      <c r="P63" s="32">
        <v>1845.03</v>
      </c>
      <c r="Q63" s="32">
        <v>1843.54</v>
      </c>
      <c r="R63" s="32">
        <v>1841.65</v>
      </c>
      <c r="S63" s="32">
        <v>1846.01</v>
      </c>
      <c r="T63" s="32">
        <v>1853.21</v>
      </c>
      <c r="U63" s="32">
        <v>1848.6</v>
      </c>
      <c r="V63" s="32">
        <v>1841.44</v>
      </c>
      <c r="W63" s="32">
        <v>1847.9</v>
      </c>
      <c r="X63" s="32">
        <v>1844.96</v>
      </c>
      <c r="Y63" s="32">
        <v>1828.95</v>
      </c>
      <c r="Z63" s="32">
        <v>1816.67</v>
      </c>
      <c r="AA63" s="21"/>
      <c r="AB63" s="21"/>
    </row>
    <row r="64" spans="2:28" s="6" customFormat="1" x14ac:dyDescent="0.25">
      <c r="B64" s="31">
        <f t="shared" si="0"/>
        <v>43849</v>
      </c>
      <c r="C64" s="32">
        <v>1812.08</v>
      </c>
      <c r="D64" s="32">
        <v>1800</v>
      </c>
      <c r="E64" s="32">
        <v>1782.42</v>
      </c>
      <c r="F64" s="32">
        <v>1806.1</v>
      </c>
      <c r="G64" s="32">
        <v>1792.92</v>
      </c>
      <c r="H64" s="32">
        <v>1764.93</v>
      </c>
      <c r="I64" s="32">
        <v>1824.61</v>
      </c>
      <c r="J64" s="32">
        <v>1828.77</v>
      </c>
      <c r="K64" s="32">
        <v>1802.62</v>
      </c>
      <c r="L64" s="32">
        <v>1817.96</v>
      </c>
      <c r="M64" s="32">
        <v>1826.24</v>
      </c>
      <c r="N64" s="32">
        <v>1836.55</v>
      </c>
      <c r="O64" s="32">
        <v>1841.28</v>
      </c>
      <c r="P64" s="32">
        <v>1832.24</v>
      </c>
      <c r="Q64" s="32">
        <v>1839.36</v>
      </c>
      <c r="R64" s="32">
        <v>1829.21</v>
      </c>
      <c r="S64" s="32">
        <v>1835.87</v>
      </c>
      <c r="T64" s="32">
        <v>1838.75</v>
      </c>
      <c r="U64" s="32">
        <v>1837.26</v>
      </c>
      <c r="V64" s="32">
        <v>1835.57</v>
      </c>
      <c r="W64" s="32">
        <v>1834.6</v>
      </c>
      <c r="X64" s="32">
        <v>1815.95</v>
      </c>
      <c r="Y64" s="32">
        <v>1781.87</v>
      </c>
      <c r="Z64" s="32">
        <v>1802.26</v>
      </c>
      <c r="AA64" s="21"/>
      <c r="AB64" s="21"/>
    </row>
    <row r="65" spans="2:28" s="6" customFormat="1" x14ac:dyDescent="0.25">
      <c r="B65" s="31">
        <f t="shared" si="0"/>
        <v>43850</v>
      </c>
      <c r="C65" s="32">
        <v>1819.28</v>
      </c>
      <c r="D65" s="32">
        <v>1805.73</v>
      </c>
      <c r="E65" s="32">
        <v>1807.77</v>
      </c>
      <c r="F65" s="32">
        <v>1808.32</v>
      </c>
      <c r="G65" s="32">
        <v>1815.75</v>
      </c>
      <c r="H65" s="32">
        <v>1798.27</v>
      </c>
      <c r="I65" s="32">
        <v>1809.51</v>
      </c>
      <c r="J65" s="32">
        <v>1836.2</v>
      </c>
      <c r="K65" s="32">
        <v>1832.45</v>
      </c>
      <c r="L65" s="32">
        <v>1837.16</v>
      </c>
      <c r="M65" s="32">
        <v>1842.56</v>
      </c>
      <c r="N65" s="32">
        <v>1841.16</v>
      </c>
      <c r="O65" s="32">
        <v>1844.13</v>
      </c>
      <c r="P65" s="32">
        <v>1842.86</v>
      </c>
      <c r="Q65" s="32">
        <v>1830.14</v>
      </c>
      <c r="R65" s="32">
        <v>1822.67</v>
      </c>
      <c r="S65" s="32">
        <v>1826.52</v>
      </c>
      <c r="T65" s="32">
        <v>1821.25</v>
      </c>
      <c r="U65" s="32">
        <v>1823.12</v>
      </c>
      <c r="V65" s="32">
        <v>1827.85</v>
      </c>
      <c r="W65" s="32">
        <v>1821.36</v>
      </c>
      <c r="X65" s="32">
        <v>1818.61</v>
      </c>
      <c r="Y65" s="32">
        <v>1805.61</v>
      </c>
      <c r="Z65" s="32">
        <v>1808.56</v>
      </c>
      <c r="AA65" s="21"/>
      <c r="AB65" s="21"/>
    </row>
    <row r="66" spans="2:28" s="6" customFormat="1" x14ac:dyDescent="0.25">
      <c r="B66" s="31">
        <f t="shared" si="0"/>
        <v>43851</v>
      </c>
      <c r="C66" s="32">
        <v>1769.53</v>
      </c>
      <c r="D66" s="32">
        <v>1779.98</v>
      </c>
      <c r="E66" s="32">
        <v>1782.03</v>
      </c>
      <c r="F66" s="32">
        <v>1784.53</v>
      </c>
      <c r="G66" s="32">
        <v>1785.13</v>
      </c>
      <c r="H66" s="32">
        <v>1768.73</v>
      </c>
      <c r="I66" s="32">
        <v>1785</v>
      </c>
      <c r="J66" s="32">
        <v>1810.84</v>
      </c>
      <c r="K66" s="32">
        <v>1814.27</v>
      </c>
      <c r="L66" s="32">
        <v>1823.8</v>
      </c>
      <c r="M66" s="32">
        <v>1823.11</v>
      </c>
      <c r="N66" s="32">
        <v>1820.67</v>
      </c>
      <c r="O66" s="32">
        <v>1818.66</v>
      </c>
      <c r="P66" s="32">
        <v>1820.57</v>
      </c>
      <c r="Q66" s="32">
        <v>1823.36</v>
      </c>
      <c r="R66" s="32">
        <v>1816.67</v>
      </c>
      <c r="S66" s="32">
        <v>1819.29</v>
      </c>
      <c r="T66" s="32">
        <v>1822.78</v>
      </c>
      <c r="U66" s="32">
        <v>1820.34</v>
      </c>
      <c r="V66" s="32">
        <v>1816.78</v>
      </c>
      <c r="W66" s="32">
        <v>1812.92</v>
      </c>
      <c r="X66" s="32">
        <v>1803.97</v>
      </c>
      <c r="Y66" s="32">
        <v>1796.03</v>
      </c>
      <c r="Z66" s="32">
        <v>1795.19</v>
      </c>
      <c r="AA66" s="21"/>
      <c r="AB66" s="21"/>
    </row>
    <row r="67" spans="2:28" s="6" customFormat="1" x14ac:dyDescent="0.25">
      <c r="B67" s="31">
        <f t="shared" si="0"/>
        <v>43852</v>
      </c>
      <c r="C67" s="32">
        <v>1802.49</v>
      </c>
      <c r="D67" s="32">
        <v>1806.63</v>
      </c>
      <c r="E67" s="32">
        <v>1803.62</v>
      </c>
      <c r="F67" s="32">
        <v>1785.83</v>
      </c>
      <c r="G67" s="32">
        <v>1790.16</v>
      </c>
      <c r="H67" s="32">
        <v>1811.91</v>
      </c>
      <c r="I67" s="32">
        <v>1787.52</v>
      </c>
      <c r="J67" s="32">
        <v>1800.17</v>
      </c>
      <c r="K67" s="32">
        <v>1798.06</v>
      </c>
      <c r="L67" s="32">
        <v>1797.27</v>
      </c>
      <c r="M67" s="32">
        <v>1790.54</v>
      </c>
      <c r="N67" s="32">
        <v>1795.55</v>
      </c>
      <c r="O67" s="32">
        <v>1798.66</v>
      </c>
      <c r="P67" s="32">
        <v>1796.34</v>
      </c>
      <c r="Q67" s="32">
        <v>1802.94</v>
      </c>
      <c r="R67" s="32">
        <v>1794.96</v>
      </c>
      <c r="S67" s="32">
        <v>1798.54</v>
      </c>
      <c r="T67" s="32">
        <v>1805.01</v>
      </c>
      <c r="U67" s="32">
        <v>1806.49</v>
      </c>
      <c r="V67" s="32">
        <v>1809.06</v>
      </c>
      <c r="W67" s="32">
        <v>1806.22</v>
      </c>
      <c r="X67" s="32">
        <v>1810.32</v>
      </c>
      <c r="Y67" s="32">
        <v>1801.56</v>
      </c>
      <c r="Z67" s="32">
        <v>1799.33</v>
      </c>
      <c r="AA67" s="21"/>
      <c r="AB67" s="21"/>
    </row>
    <row r="68" spans="2:28" s="6" customFormat="1" x14ac:dyDescent="0.25">
      <c r="B68" s="31">
        <f t="shared" si="0"/>
        <v>43853</v>
      </c>
      <c r="C68" s="32">
        <v>1808.64</v>
      </c>
      <c r="D68" s="32">
        <v>1807.66</v>
      </c>
      <c r="E68" s="32">
        <v>1803.63</v>
      </c>
      <c r="F68" s="32">
        <v>1791.41</v>
      </c>
      <c r="G68" s="32">
        <v>1794.85</v>
      </c>
      <c r="H68" s="32">
        <v>1810.42</v>
      </c>
      <c r="I68" s="32">
        <v>1795.34</v>
      </c>
      <c r="J68" s="32">
        <v>1813.4</v>
      </c>
      <c r="K68" s="32">
        <v>1817.77</v>
      </c>
      <c r="L68" s="32">
        <v>1821.5</v>
      </c>
      <c r="M68" s="32">
        <v>1817.93</v>
      </c>
      <c r="N68" s="32">
        <v>1823.66</v>
      </c>
      <c r="O68" s="32">
        <v>1820.27</v>
      </c>
      <c r="P68" s="32">
        <v>1820.99</v>
      </c>
      <c r="Q68" s="32">
        <v>1821.42</v>
      </c>
      <c r="R68" s="32">
        <v>1819.45</v>
      </c>
      <c r="S68" s="32">
        <v>1821.21</v>
      </c>
      <c r="T68" s="32">
        <v>1824.78</v>
      </c>
      <c r="U68" s="32">
        <v>1825.86</v>
      </c>
      <c r="V68" s="32">
        <v>1827.21</v>
      </c>
      <c r="W68" s="32">
        <v>1828.7</v>
      </c>
      <c r="X68" s="32">
        <v>1823.5</v>
      </c>
      <c r="Y68" s="32">
        <v>1809.34</v>
      </c>
      <c r="Z68" s="32">
        <v>1797.96</v>
      </c>
      <c r="AA68" s="21"/>
      <c r="AB68" s="21"/>
    </row>
    <row r="69" spans="2:28" s="6" customFormat="1" x14ac:dyDescent="0.25">
      <c r="B69" s="31">
        <f t="shared" si="0"/>
        <v>43854</v>
      </c>
      <c r="C69" s="32">
        <v>1804.89</v>
      </c>
      <c r="D69" s="32">
        <v>1808.63</v>
      </c>
      <c r="E69" s="32">
        <v>1797.03</v>
      </c>
      <c r="F69" s="32">
        <v>1792.62</v>
      </c>
      <c r="G69" s="32">
        <v>1812.03</v>
      </c>
      <c r="H69" s="32">
        <v>1811.79</v>
      </c>
      <c r="I69" s="32">
        <v>1809.14</v>
      </c>
      <c r="J69" s="32">
        <v>1832.39</v>
      </c>
      <c r="K69" s="32">
        <v>1821.34</v>
      </c>
      <c r="L69" s="32">
        <v>1817.73</v>
      </c>
      <c r="M69" s="32">
        <v>1815.51</v>
      </c>
      <c r="N69" s="32">
        <v>1822.57</v>
      </c>
      <c r="O69" s="32">
        <v>1823.77</v>
      </c>
      <c r="P69" s="32">
        <v>1822.67</v>
      </c>
      <c r="Q69" s="32">
        <v>1821.44</v>
      </c>
      <c r="R69" s="32">
        <v>1811.9</v>
      </c>
      <c r="S69" s="32">
        <v>1814.31</v>
      </c>
      <c r="T69" s="32">
        <v>1821.09</v>
      </c>
      <c r="U69" s="32">
        <v>1819.75</v>
      </c>
      <c r="V69" s="32">
        <v>1823.29</v>
      </c>
      <c r="W69" s="32">
        <v>1815.27</v>
      </c>
      <c r="X69" s="32">
        <v>1821.5</v>
      </c>
      <c r="Y69" s="32">
        <v>1810.06</v>
      </c>
      <c r="Z69" s="32">
        <v>1786.22</v>
      </c>
      <c r="AA69" s="21"/>
      <c r="AB69" s="21"/>
    </row>
    <row r="70" spans="2:28" s="6" customFormat="1" x14ac:dyDescent="0.25">
      <c r="B70" s="31">
        <f t="shared" si="0"/>
        <v>43855</v>
      </c>
      <c r="C70" s="32">
        <v>1812.35</v>
      </c>
      <c r="D70" s="32">
        <v>1800.45</v>
      </c>
      <c r="E70" s="32">
        <v>1796.13</v>
      </c>
      <c r="F70" s="32">
        <v>1789.09</v>
      </c>
      <c r="G70" s="32">
        <v>1793.81</v>
      </c>
      <c r="H70" s="32">
        <v>1800.55</v>
      </c>
      <c r="I70" s="32">
        <v>1836.22</v>
      </c>
      <c r="J70" s="32">
        <v>1808.57</v>
      </c>
      <c r="K70" s="32">
        <v>1800.79</v>
      </c>
      <c r="L70" s="32">
        <v>1802.45</v>
      </c>
      <c r="M70" s="32">
        <v>1802.05</v>
      </c>
      <c r="N70" s="32">
        <v>1807.44</v>
      </c>
      <c r="O70" s="32">
        <v>1808.96</v>
      </c>
      <c r="P70" s="32">
        <v>1825.44</v>
      </c>
      <c r="Q70" s="32">
        <v>1817.95</v>
      </c>
      <c r="R70" s="32">
        <v>1819.22</v>
      </c>
      <c r="S70" s="32">
        <v>1816.68</v>
      </c>
      <c r="T70" s="32">
        <v>1813.37</v>
      </c>
      <c r="U70" s="32">
        <v>1811.82</v>
      </c>
      <c r="V70" s="32">
        <v>1809.43</v>
      </c>
      <c r="W70" s="32">
        <v>1817.3</v>
      </c>
      <c r="X70" s="32">
        <v>1789.43</v>
      </c>
      <c r="Y70" s="32">
        <v>1785.37</v>
      </c>
      <c r="Z70" s="32">
        <v>1804.2</v>
      </c>
      <c r="AA70" s="21"/>
      <c r="AB70" s="21"/>
    </row>
    <row r="71" spans="2:28" s="6" customFormat="1" x14ac:dyDescent="0.25">
      <c r="B71" s="31">
        <f t="shared" si="0"/>
        <v>43856</v>
      </c>
      <c r="C71" s="32">
        <v>1782.64</v>
      </c>
      <c r="D71" s="32">
        <v>1778.26</v>
      </c>
      <c r="E71" s="32">
        <v>1772.84</v>
      </c>
      <c r="F71" s="32">
        <v>1767.26</v>
      </c>
      <c r="G71" s="32">
        <v>1777.55</v>
      </c>
      <c r="H71" s="32">
        <v>1778.73</v>
      </c>
      <c r="I71" s="32">
        <v>1842.91</v>
      </c>
      <c r="J71" s="32">
        <v>1784.24</v>
      </c>
      <c r="K71" s="32">
        <v>1793.21</v>
      </c>
      <c r="L71" s="32">
        <v>1799.74</v>
      </c>
      <c r="M71" s="32">
        <v>1813.87</v>
      </c>
      <c r="N71" s="32">
        <v>1824.7</v>
      </c>
      <c r="O71" s="32">
        <v>1827.47</v>
      </c>
      <c r="P71" s="32">
        <v>1826.74</v>
      </c>
      <c r="Q71" s="32">
        <v>1825.54</v>
      </c>
      <c r="R71" s="32">
        <v>1826.99</v>
      </c>
      <c r="S71" s="32">
        <v>1831.7</v>
      </c>
      <c r="T71" s="32">
        <v>1834.32</v>
      </c>
      <c r="U71" s="32">
        <v>1826.06</v>
      </c>
      <c r="V71" s="32">
        <v>1820.97</v>
      </c>
      <c r="W71" s="32">
        <v>1825.59</v>
      </c>
      <c r="X71" s="32">
        <v>1811.83</v>
      </c>
      <c r="Y71" s="32">
        <v>1778.8</v>
      </c>
      <c r="Z71" s="32">
        <v>1782.52</v>
      </c>
      <c r="AA71" s="21"/>
      <c r="AB71" s="21"/>
    </row>
    <row r="72" spans="2:28" s="6" customFormat="1" x14ac:dyDescent="0.25">
      <c r="B72" s="31">
        <f t="shared" si="0"/>
        <v>43857</v>
      </c>
      <c r="C72" s="32">
        <v>1774.15</v>
      </c>
      <c r="D72" s="32">
        <v>1777.95</v>
      </c>
      <c r="E72" s="32">
        <v>1770.81</v>
      </c>
      <c r="F72" s="32">
        <v>1764.09</v>
      </c>
      <c r="G72" s="32">
        <v>1773.12</v>
      </c>
      <c r="H72" s="32">
        <v>1779.36</v>
      </c>
      <c r="I72" s="32">
        <v>1776.25</v>
      </c>
      <c r="J72" s="32">
        <v>1823</v>
      </c>
      <c r="K72" s="32">
        <v>1821.37</v>
      </c>
      <c r="L72" s="32">
        <v>1812.63</v>
      </c>
      <c r="M72" s="32">
        <v>1809.17</v>
      </c>
      <c r="N72" s="32">
        <v>1808.99</v>
      </c>
      <c r="O72" s="32">
        <v>1812.23</v>
      </c>
      <c r="P72" s="32">
        <v>1810.8</v>
      </c>
      <c r="Q72" s="32">
        <v>1811.93</v>
      </c>
      <c r="R72" s="32">
        <v>1809.06</v>
      </c>
      <c r="S72" s="32">
        <v>1809.72</v>
      </c>
      <c r="T72" s="32">
        <v>1805.18</v>
      </c>
      <c r="U72" s="32">
        <v>1809.43</v>
      </c>
      <c r="V72" s="32">
        <v>1816.19</v>
      </c>
      <c r="W72" s="32">
        <v>1814.67</v>
      </c>
      <c r="X72" s="32">
        <v>1807.36</v>
      </c>
      <c r="Y72" s="32">
        <v>1774.48</v>
      </c>
      <c r="Z72" s="32">
        <v>1778.02</v>
      </c>
      <c r="AA72" s="21"/>
      <c r="AB72" s="21"/>
    </row>
    <row r="73" spans="2:28" s="6" customFormat="1" x14ac:dyDescent="0.25">
      <c r="B73" s="31">
        <f t="shared" si="0"/>
        <v>43858</v>
      </c>
      <c r="C73" s="32">
        <v>1778.27</v>
      </c>
      <c r="D73" s="32">
        <v>1774.45</v>
      </c>
      <c r="E73" s="32">
        <v>1773.58</v>
      </c>
      <c r="F73" s="32">
        <v>1770.17</v>
      </c>
      <c r="G73" s="32">
        <v>1773.27</v>
      </c>
      <c r="H73" s="32">
        <v>1773.13</v>
      </c>
      <c r="I73" s="32">
        <v>1780.19</v>
      </c>
      <c r="J73" s="32">
        <v>1822.14</v>
      </c>
      <c r="K73" s="32">
        <v>1806.51</v>
      </c>
      <c r="L73" s="32">
        <v>1804.69</v>
      </c>
      <c r="M73" s="32">
        <v>1801.61</v>
      </c>
      <c r="N73" s="32">
        <v>1810.02</v>
      </c>
      <c r="O73" s="32">
        <v>1811.41</v>
      </c>
      <c r="P73" s="32">
        <v>1809.75</v>
      </c>
      <c r="Q73" s="32">
        <v>1810.42</v>
      </c>
      <c r="R73" s="32">
        <v>1798.7</v>
      </c>
      <c r="S73" s="32">
        <v>1808.51</v>
      </c>
      <c r="T73" s="32">
        <v>1807.34</v>
      </c>
      <c r="U73" s="32">
        <v>1808.89</v>
      </c>
      <c r="V73" s="32">
        <v>1812.69</v>
      </c>
      <c r="W73" s="32">
        <v>1811.48</v>
      </c>
      <c r="X73" s="32">
        <v>1822.4</v>
      </c>
      <c r="Y73" s="32">
        <v>1787.52</v>
      </c>
      <c r="Z73" s="32">
        <v>1761.11</v>
      </c>
      <c r="AA73" s="21"/>
      <c r="AB73" s="21"/>
    </row>
    <row r="74" spans="2:28" s="6" customFormat="1" x14ac:dyDescent="0.25">
      <c r="B74" s="31">
        <f t="shared" si="0"/>
        <v>43859</v>
      </c>
      <c r="C74" s="32">
        <v>1781.37</v>
      </c>
      <c r="D74" s="32">
        <v>1778.07</v>
      </c>
      <c r="E74" s="32">
        <v>1785.67</v>
      </c>
      <c r="F74" s="32">
        <v>1783.8</v>
      </c>
      <c r="G74" s="32">
        <v>1778.38</v>
      </c>
      <c r="H74" s="32">
        <v>1787.94</v>
      </c>
      <c r="I74" s="32">
        <v>1789.47</v>
      </c>
      <c r="J74" s="32">
        <v>1814.36</v>
      </c>
      <c r="K74" s="32">
        <v>1803.49</v>
      </c>
      <c r="L74" s="32">
        <v>1803.73</v>
      </c>
      <c r="M74" s="32">
        <v>1805.51</v>
      </c>
      <c r="N74" s="32">
        <v>1807.36</v>
      </c>
      <c r="O74" s="32">
        <v>1806.72</v>
      </c>
      <c r="P74" s="32">
        <v>1805.05</v>
      </c>
      <c r="Q74" s="32">
        <v>1803.32</v>
      </c>
      <c r="R74" s="32">
        <v>1797.88</v>
      </c>
      <c r="S74" s="32">
        <v>1803.33</v>
      </c>
      <c r="T74" s="32">
        <v>1801.6</v>
      </c>
      <c r="U74" s="32">
        <v>1803.31</v>
      </c>
      <c r="V74" s="32">
        <v>1809.57</v>
      </c>
      <c r="W74" s="32">
        <v>1804.4</v>
      </c>
      <c r="X74" s="32">
        <v>1813.6</v>
      </c>
      <c r="Y74" s="32">
        <v>1809.09</v>
      </c>
      <c r="Z74" s="32">
        <v>1787.57</v>
      </c>
      <c r="AA74" s="21"/>
      <c r="AB74" s="21"/>
    </row>
    <row r="75" spans="2:28" s="6" customFormat="1" x14ac:dyDescent="0.25">
      <c r="B75" s="31">
        <f t="shared" si="0"/>
        <v>43860</v>
      </c>
      <c r="C75" s="32">
        <v>1777.69</v>
      </c>
      <c r="D75" s="32">
        <v>1774.52</v>
      </c>
      <c r="E75" s="32">
        <v>1773.19</v>
      </c>
      <c r="F75" s="32">
        <v>1768.19</v>
      </c>
      <c r="G75" s="32">
        <v>1770.09</v>
      </c>
      <c r="H75" s="32">
        <v>1774.51</v>
      </c>
      <c r="I75" s="32">
        <v>1780.86</v>
      </c>
      <c r="J75" s="32">
        <v>1795.79</v>
      </c>
      <c r="K75" s="32">
        <v>1797.56</v>
      </c>
      <c r="L75" s="32">
        <v>1804.66</v>
      </c>
      <c r="M75" s="32">
        <v>1806.95</v>
      </c>
      <c r="N75" s="32">
        <v>1807.57</v>
      </c>
      <c r="O75" s="32">
        <v>1799.37</v>
      </c>
      <c r="P75" s="32">
        <v>1798.91</v>
      </c>
      <c r="Q75" s="32">
        <v>1800.75</v>
      </c>
      <c r="R75" s="32">
        <v>1791.72</v>
      </c>
      <c r="S75" s="32">
        <v>1797.13</v>
      </c>
      <c r="T75" s="32">
        <v>1798.33</v>
      </c>
      <c r="U75" s="32">
        <v>1796.09</v>
      </c>
      <c r="V75" s="32">
        <v>1807.27</v>
      </c>
      <c r="W75" s="32">
        <v>1802.43</v>
      </c>
      <c r="X75" s="32">
        <v>1800.11</v>
      </c>
      <c r="Y75" s="32">
        <v>1794.47</v>
      </c>
      <c r="Z75" s="32">
        <v>1785.44</v>
      </c>
      <c r="AA75" s="21"/>
      <c r="AB75" s="21"/>
    </row>
    <row r="76" spans="2:28" s="6" customFormat="1" x14ac:dyDescent="0.25">
      <c r="B76" s="31">
        <f t="shared" si="0"/>
        <v>43861</v>
      </c>
      <c r="C76" s="32">
        <v>1776.41</v>
      </c>
      <c r="D76" s="32">
        <v>1767.39</v>
      </c>
      <c r="E76" s="32">
        <v>1761.27</v>
      </c>
      <c r="F76" s="32">
        <v>1763.6</v>
      </c>
      <c r="G76" s="32">
        <v>1777.47</v>
      </c>
      <c r="H76" s="32">
        <v>1781.52</v>
      </c>
      <c r="I76" s="32">
        <v>1777.86</v>
      </c>
      <c r="J76" s="32">
        <v>1797.36</v>
      </c>
      <c r="K76" s="32">
        <v>1791.53</v>
      </c>
      <c r="L76" s="32">
        <v>1791.11</v>
      </c>
      <c r="M76" s="32">
        <v>1804.02</v>
      </c>
      <c r="N76" s="32">
        <v>1806.43</v>
      </c>
      <c r="O76" s="32">
        <v>1798.08</v>
      </c>
      <c r="P76" s="32">
        <v>1796.96</v>
      </c>
      <c r="Q76" s="32">
        <v>1791.22</v>
      </c>
      <c r="R76" s="32">
        <v>1787.93</v>
      </c>
      <c r="S76" s="32">
        <v>1786.91</v>
      </c>
      <c r="T76" s="32">
        <v>1790.45</v>
      </c>
      <c r="U76" s="32">
        <v>1791.53</v>
      </c>
      <c r="V76" s="32">
        <v>1804.08</v>
      </c>
      <c r="W76" s="32">
        <v>1796.51</v>
      </c>
      <c r="X76" s="32">
        <v>1795.66</v>
      </c>
      <c r="Y76" s="32">
        <v>1796.09</v>
      </c>
      <c r="Z76" s="32">
        <v>1788.98</v>
      </c>
      <c r="AA76" s="21"/>
      <c r="AB76" s="21"/>
    </row>
    <row r="77" spans="2:28" s="6" customFormat="1" x14ac:dyDescent="0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21"/>
      <c r="AB77" s="21"/>
    </row>
    <row r="78" spans="2:28" s="6" customFormat="1" ht="15" customHeight="1" x14ac:dyDescent="0.25">
      <c r="B78" s="35" t="s">
        <v>58</v>
      </c>
      <c r="C78" s="70" t="s">
        <v>59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3"/>
      <c r="AA78" s="21"/>
      <c r="AB78" s="21"/>
    </row>
    <row r="79" spans="2:28" s="6" customFormat="1" x14ac:dyDescent="0.25">
      <c r="B79" s="62" t="s">
        <v>53</v>
      </c>
      <c r="C79" s="28">
        <v>0</v>
      </c>
      <c r="D79" s="28">
        <v>4.1666666666666664E-2</v>
      </c>
      <c r="E79" s="28">
        <v>8.3333333333333329E-2</v>
      </c>
      <c r="F79" s="28">
        <v>0.125</v>
      </c>
      <c r="G79" s="28">
        <v>0.16666666666666666</v>
      </c>
      <c r="H79" s="28">
        <v>0.20833333333333334</v>
      </c>
      <c r="I79" s="28">
        <v>0.25</v>
      </c>
      <c r="J79" s="28">
        <v>0.29166666666666669</v>
      </c>
      <c r="K79" s="28">
        <v>0.33333333333333331</v>
      </c>
      <c r="L79" s="28">
        <v>0.375</v>
      </c>
      <c r="M79" s="28">
        <v>0.41666666666666669</v>
      </c>
      <c r="N79" s="28">
        <v>0.45833333333333331</v>
      </c>
      <c r="O79" s="28">
        <v>0.5</v>
      </c>
      <c r="P79" s="28">
        <v>0.54166666666666663</v>
      </c>
      <c r="Q79" s="28">
        <v>0.58333333333333337</v>
      </c>
      <c r="R79" s="28">
        <v>0.625</v>
      </c>
      <c r="S79" s="28">
        <v>0.66666666666666663</v>
      </c>
      <c r="T79" s="28">
        <v>0.70833333333333337</v>
      </c>
      <c r="U79" s="28">
        <v>0.75</v>
      </c>
      <c r="V79" s="28">
        <v>0.79166666666666663</v>
      </c>
      <c r="W79" s="28">
        <v>0.83333333333333337</v>
      </c>
      <c r="X79" s="28">
        <v>0.875</v>
      </c>
      <c r="Y79" s="28">
        <v>0.91666666666666663</v>
      </c>
      <c r="Z79" s="28">
        <v>0.95833333333333337</v>
      </c>
      <c r="AA79" s="21"/>
      <c r="AB79" s="21"/>
    </row>
    <row r="80" spans="2:28" s="6" customFormat="1" x14ac:dyDescent="0.25">
      <c r="B80" s="62"/>
      <c r="C80" s="29" t="s">
        <v>54</v>
      </c>
      <c r="D80" s="29" t="s">
        <v>54</v>
      </c>
      <c r="E80" s="29" t="s">
        <v>54</v>
      </c>
      <c r="F80" s="29" t="s">
        <v>54</v>
      </c>
      <c r="G80" s="29" t="s">
        <v>54</v>
      </c>
      <c r="H80" s="29" t="s">
        <v>54</v>
      </c>
      <c r="I80" s="29" t="s">
        <v>54</v>
      </c>
      <c r="J80" s="29" t="s">
        <v>54</v>
      </c>
      <c r="K80" s="29" t="s">
        <v>54</v>
      </c>
      <c r="L80" s="29" t="s">
        <v>54</v>
      </c>
      <c r="M80" s="29" t="s">
        <v>54</v>
      </c>
      <c r="N80" s="29" t="s">
        <v>54</v>
      </c>
      <c r="O80" s="29" t="s">
        <v>54</v>
      </c>
      <c r="P80" s="29" t="s">
        <v>54</v>
      </c>
      <c r="Q80" s="29" t="s">
        <v>54</v>
      </c>
      <c r="R80" s="29" t="s">
        <v>54</v>
      </c>
      <c r="S80" s="29" t="s">
        <v>54</v>
      </c>
      <c r="T80" s="29" t="s">
        <v>54</v>
      </c>
      <c r="U80" s="29" t="s">
        <v>54</v>
      </c>
      <c r="V80" s="29" t="s">
        <v>54</v>
      </c>
      <c r="W80" s="29" t="s">
        <v>54</v>
      </c>
      <c r="X80" s="29" t="s">
        <v>54</v>
      </c>
      <c r="Y80" s="29" t="s">
        <v>54</v>
      </c>
      <c r="Z80" s="29" t="s">
        <v>55</v>
      </c>
      <c r="AA80" s="21"/>
      <c r="AB80" s="21"/>
    </row>
    <row r="81" spans="2:28" s="6" customFormat="1" x14ac:dyDescent="0.25">
      <c r="B81" s="62"/>
      <c r="C81" s="30">
        <v>4.1666666666666664E-2</v>
      </c>
      <c r="D81" s="30">
        <v>8.3333333333333329E-2</v>
      </c>
      <c r="E81" s="30">
        <v>0.125</v>
      </c>
      <c r="F81" s="30">
        <v>0.16666666666666666</v>
      </c>
      <c r="G81" s="30">
        <v>0.20833333333333334</v>
      </c>
      <c r="H81" s="30">
        <v>0.25</v>
      </c>
      <c r="I81" s="30">
        <v>0.29166666666666669</v>
      </c>
      <c r="J81" s="30">
        <v>0.33333333333333331</v>
      </c>
      <c r="K81" s="30">
        <v>0.375</v>
      </c>
      <c r="L81" s="30">
        <v>0.41666666666666669</v>
      </c>
      <c r="M81" s="30">
        <v>0.45833333333333331</v>
      </c>
      <c r="N81" s="30">
        <v>0.5</v>
      </c>
      <c r="O81" s="30">
        <v>0.54166666666666663</v>
      </c>
      <c r="P81" s="30">
        <v>0.58333333333333337</v>
      </c>
      <c r="Q81" s="30">
        <v>0.625</v>
      </c>
      <c r="R81" s="30">
        <v>0.66666666666666663</v>
      </c>
      <c r="S81" s="30">
        <v>0.70833333333333337</v>
      </c>
      <c r="T81" s="30">
        <v>0.75</v>
      </c>
      <c r="U81" s="30">
        <v>0.79166666666666663</v>
      </c>
      <c r="V81" s="30">
        <v>0.83333333333333337</v>
      </c>
      <c r="W81" s="30">
        <v>0.875</v>
      </c>
      <c r="X81" s="30">
        <v>0.91666666666666663</v>
      </c>
      <c r="Y81" s="30">
        <v>0.95833333333333337</v>
      </c>
      <c r="Z81" s="30">
        <v>0</v>
      </c>
      <c r="AA81" s="21"/>
      <c r="AB81" s="21"/>
    </row>
    <row r="82" spans="2:28" s="6" customFormat="1" x14ac:dyDescent="0.25">
      <c r="B82" s="31">
        <f>IF(B10=0,"",B10)</f>
        <v>43831</v>
      </c>
      <c r="C82" s="32">
        <v>2029.47</v>
      </c>
      <c r="D82" s="32">
        <v>2034.71</v>
      </c>
      <c r="E82" s="32">
        <v>2033.68</v>
      </c>
      <c r="F82" s="32">
        <v>2021.28</v>
      </c>
      <c r="G82" s="32">
        <v>2019.36</v>
      </c>
      <c r="H82" s="32">
        <v>2016.11</v>
      </c>
      <c r="I82" s="32">
        <v>2025.75</v>
      </c>
      <c r="J82" s="32">
        <v>2016.19</v>
      </c>
      <c r="K82" s="32">
        <v>2038.95</v>
      </c>
      <c r="L82" s="32">
        <v>2036.79</v>
      </c>
      <c r="M82" s="32">
        <v>2028.54</v>
      </c>
      <c r="N82" s="32">
        <v>2030.34</v>
      </c>
      <c r="O82" s="32">
        <v>2037.43</v>
      </c>
      <c r="P82" s="32">
        <v>2032.75</v>
      </c>
      <c r="Q82" s="32">
        <v>2042.15</v>
      </c>
      <c r="R82" s="32">
        <v>2036.55</v>
      </c>
      <c r="S82" s="32">
        <v>2036.45</v>
      </c>
      <c r="T82" s="32">
        <v>2043.29</v>
      </c>
      <c r="U82" s="32">
        <v>2041.84</v>
      </c>
      <c r="V82" s="32">
        <v>2039.89</v>
      </c>
      <c r="W82" s="32">
        <v>2043.97</v>
      </c>
      <c r="X82" s="32">
        <v>2037.93</v>
      </c>
      <c r="Y82" s="32">
        <v>2033.81</v>
      </c>
      <c r="Z82" s="32">
        <v>2026.29</v>
      </c>
      <c r="AA82" s="21"/>
      <c r="AB82" s="21"/>
    </row>
    <row r="83" spans="2:28" s="6" customFormat="1" x14ac:dyDescent="0.25">
      <c r="B83" s="31">
        <f t="shared" ref="B83:B112" si="1">IF(B11=0,"",B11)</f>
        <v>43832</v>
      </c>
      <c r="C83" s="32">
        <v>2047.63</v>
      </c>
      <c r="D83" s="32">
        <v>2032.13</v>
      </c>
      <c r="E83" s="32">
        <v>2043.01</v>
      </c>
      <c r="F83" s="32">
        <v>2027.16</v>
      </c>
      <c r="G83" s="32">
        <v>2032.04</v>
      </c>
      <c r="H83" s="32">
        <v>2023.62</v>
      </c>
      <c r="I83" s="32">
        <v>2022.76</v>
      </c>
      <c r="J83" s="32">
        <v>2032.33</v>
      </c>
      <c r="K83" s="32">
        <v>2039.57</v>
      </c>
      <c r="L83" s="32">
        <v>2068.04</v>
      </c>
      <c r="M83" s="32">
        <v>2073.5100000000002</v>
      </c>
      <c r="N83" s="32">
        <v>2068.61</v>
      </c>
      <c r="O83" s="32">
        <v>2071.2199999999998</v>
      </c>
      <c r="P83" s="32">
        <v>2076.85</v>
      </c>
      <c r="Q83" s="32">
        <v>2074.52</v>
      </c>
      <c r="R83" s="32">
        <v>2083.66</v>
      </c>
      <c r="S83" s="32">
        <v>2070.08</v>
      </c>
      <c r="T83" s="32">
        <v>2070.4499999999998</v>
      </c>
      <c r="U83" s="32">
        <v>2071.2199999999998</v>
      </c>
      <c r="V83" s="32">
        <v>2062.9699999999998</v>
      </c>
      <c r="W83" s="32">
        <v>2065.58</v>
      </c>
      <c r="X83" s="32">
        <v>2076.1799999999998</v>
      </c>
      <c r="Y83" s="32">
        <v>2061.4</v>
      </c>
      <c r="Z83" s="32">
        <v>2035.84</v>
      </c>
      <c r="AA83" s="21"/>
      <c r="AB83" s="21"/>
    </row>
    <row r="84" spans="2:28" s="6" customFormat="1" x14ac:dyDescent="0.25">
      <c r="B84" s="31">
        <f t="shared" si="1"/>
        <v>43833</v>
      </c>
      <c r="C84" s="32">
        <v>2052.37</v>
      </c>
      <c r="D84" s="32">
        <v>2045.06</v>
      </c>
      <c r="E84" s="32">
        <v>2032.96</v>
      </c>
      <c r="F84" s="32">
        <v>2027.1</v>
      </c>
      <c r="G84" s="32">
        <v>2030.67</v>
      </c>
      <c r="H84" s="32">
        <v>2032.56</v>
      </c>
      <c r="I84" s="32">
        <v>2027.97</v>
      </c>
      <c r="J84" s="32">
        <v>2040.12</v>
      </c>
      <c r="K84" s="32">
        <v>2036.91</v>
      </c>
      <c r="L84" s="32">
        <v>2047.12</v>
      </c>
      <c r="M84" s="32">
        <v>2041.67</v>
      </c>
      <c r="N84" s="32">
        <v>2052.7800000000002</v>
      </c>
      <c r="O84" s="32">
        <v>2053.61</v>
      </c>
      <c r="P84" s="32">
        <v>2059.2800000000002</v>
      </c>
      <c r="Q84" s="32">
        <v>2058.94</v>
      </c>
      <c r="R84" s="32">
        <v>2058.58</v>
      </c>
      <c r="S84" s="32">
        <v>2059.08</v>
      </c>
      <c r="T84" s="32">
        <v>2062.91</v>
      </c>
      <c r="U84" s="32">
        <v>2060.8200000000002</v>
      </c>
      <c r="V84" s="32">
        <v>2062.35</v>
      </c>
      <c r="W84" s="32">
        <v>2058.9699999999998</v>
      </c>
      <c r="X84" s="32">
        <v>2062.4</v>
      </c>
      <c r="Y84" s="32">
        <v>2038.15</v>
      </c>
      <c r="Z84" s="32">
        <v>2037.91</v>
      </c>
      <c r="AA84" s="21"/>
      <c r="AB84" s="21"/>
    </row>
    <row r="85" spans="2:28" s="6" customFormat="1" x14ac:dyDescent="0.25">
      <c r="B85" s="31">
        <f t="shared" si="1"/>
        <v>43834</v>
      </c>
      <c r="C85" s="32">
        <v>2044.6</v>
      </c>
      <c r="D85" s="32">
        <v>2035.59</v>
      </c>
      <c r="E85" s="32">
        <v>2030.03</v>
      </c>
      <c r="F85" s="32">
        <v>2027.18</v>
      </c>
      <c r="G85" s="32">
        <v>2028.01</v>
      </c>
      <c r="H85" s="32">
        <v>2023.77</v>
      </c>
      <c r="I85" s="32">
        <v>2023.23</v>
      </c>
      <c r="J85" s="32">
        <v>2024.83</v>
      </c>
      <c r="K85" s="32">
        <v>2046.34</v>
      </c>
      <c r="L85" s="32">
        <v>2059.36</v>
      </c>
      <c r="M85" s="32">
        <v>2055.71</v>
      </c>
      <c r="N85" s="32">
        <v>2054.19</v>
      </c>
      <c r="O85" s="32">
        <v>2057.65</v>
      </c>
      <c r="P85" s="32">
        <v>2057.1</v>
      </c>
      <c r="Q85" s="32">
        <v>2054.42</v>
      </c>
      <c r="R85" s="32">
        <v>2052.4499999999998</v>
      </c>
      <c r="S85" s="32">
        <v>2055.2399999999998</v>
      </c>
      <c r="T85" s="32">
        <v>2057.63</v>
      </c>
      <c r="U85" s="32">
        <v>2054.5</v>
      </c>
      <c r="V85" s="32">
        <v>2055.77</v>
      </c>
      <c r="W85" s="32">
        <v>2058.31</v>
      </c>
      <c r="X85" s="32">
        <v>2065.42</v>
      </c>
      <c r="Y85" s="32">
        <v>2063.1799999999998</v>
      </c>
      <c r="Z85" s="32">
        <v>2036.36</v>
      </c>
      <c r="AA85" s="21"/>
      <c r="AB85" s="21"/>
    </row>
    <row r="86" spans="2:28" s="6" customFormat="1" x14ac:dyDescent="0.25">
      <c r="B86" s="31">
        <f t="shared" si="1"/>
        <v>43835</v>
      </c>
      <c r="C86" s="32">
        <v>2034.16</v>
      </c>
      <c r="D86" s="32">
        <v>2043.64</v>
      </c>
      <c r="E86" s="32">
        <v>2035</v>
      </c>
      <c r="F86" s="32">
        <v>2029.95</v>
      </c>
      <c r="G86" s="32">
        <v>2030.23</v>
      </c>
      <c r="H86" s="32">
        <v>2026.72</v>
      </c>
      <c r="I86" s="32">
        <v>2039.41</v>
      </c>
      <c r="J86" s="32">
        <v>2025.11</v>
      </c>
      <c r="K86" s="32">
        <v>2060.92</v>
      </c>
      <c r="L86" s="32">
        <v>2056.7199999999998</v>
      </c>
      <c r="M86" s="32">
        <v>2054.48</v>
      </c>
      <c r="N86" s="32">
        <v>2058.7600000000002</v>
      </c>
      <c r="O86" s="32">
        <v>2062.27</v>
      </c>
      <c r="P86" s="32">
        <v>2059.33</v>
      </c>
      <c r="Q86" s="32">
        <v>2054.59</v>
      </c>
      <c r="R86" s="32">
        <v>2052.61</v>
      </c>
      <c r="S86" s="32">
        <v>2053.19</v>
      </c>
      <c r="T86" s="32">
        <v>2053.19</v>
      </c>
      <c r="U86" s="32">
        <v>2054.2399999999998</v>
      </c>
      <c r="V86" s="32">
        <v>2058.39</v>
      </c>
      <c r="W86" s="32">
        <v>2062.73</v>
      </c>
      <c r="X86" s="32">
        <v>2065.02</v>
      </c>
      <c r="Y86" s="32">
        <v>2059.4699999999998</v>
      </c>
      <c r="Z86" s="32">
        <v>2033.82</v>
      </c>
      <c r="AA86" s="21"/>
      <c r="AB86" s="21"/>
    </row>
    <row r="87" spans="2:28" s="6" customFormat="1" x14ac:dyDescent="0.25">
      <c r="B87" s="31">
        <f t="shared" si="1"/>
        <v>43836</v>
      </c>
      <c r="C87" s="32">
        <v>2048.3000000000002</v>
      </c>
      <c r="D87" s="32">
        <v>2040.67</v>
      </c>
      <c r="E87" s="32">
        <v>2034.46</v>
      </c>
      <c r="F87" s="32">
        <v>2032.45</v>
      </c>
      <c r="G87" s="32">
        <v>2046.86</v>
      </c>
      <c r="H87" s="32">
        <v>2036.44</v>
      </c>
      <c r="I87" s="32">
        <v>2032.35</v>
      </c>
      <c r="J87" s="32">
        <v>2036.9</v>
      </c>
      <c r="K87" s="32">
        <v>2045.91</v>
      </c>
      <c r="L87" s="32">
        <v>2058.9</v>
      </c>
      <c r="M87" s="32">
        <v>2066.14</v>
      </c>
      <c r="N87" s="32">
        <v>2063.69</v>
      </c>
      <c r="O87" s="32">
        <v>2069.86</v>
      </c>
      <c r="P87" s="32">
        <v>2072.62</v>
      </c>
      <c r="Q87" s="32">
        <v>2072.4499999999998</v>
      </c>
      <c r="R87" s="32">
        <v>2074.9299999999998</v>
      </c>
      <c r="S87" s="32">
        <v>2078.54</v>
      </c>
      <c r="T87" s="32">
        <v>2079.4</v>
      </c>
      <c r="U87" s="32">
        <v>2077.96</v>
      </c>
      <c r="V87" s="32">
        <v>2081.88</v>
      </c>
      <c r="W87" s="32">
        <v>2083.7399999999998</v>
      </c>
      <c r="X87" s="32">
        <v>2076.63</v>
      </c>
      <c r="Y87" s="32">
        <v>2064.3200000000002</v>
      </c>
      <c r="Z87" s="32">
        <v>2045.26</v>
      </c>
      <c r="AA87" s="21"/>
      <c r="AB87" s="21"/>
    </row>
    <row r="88" spans="2:28" s="6" customFormat="1" x14ac:dyDescent="0.25">
      <c r="B88" s="31">
        <f t="shared" si="1"/>
        <v>43837</v>
      </c>
      <c r="C88" s="32">
        <v>2046.64</v>
      </c>
      <c r="D88" s="32">
        <v>2043.79</v>
      </c>
      <c r="E88" s="32">
        <v>2038.02</v>
      </c>
      <c r="F88" s="32">
        <v>2035.06</v>
      </c>
      <c r="G88" s="32">
        <v>2050.9</v>
      </c>
      <c r="H88" s="32">
        <v>2039.14</v>
      </c>
      <c r="I88" s="32">
        <v>2034.44</v>
      </c>
      <c r="J88" s="32">
        <v>2037.85</v>
      </c>
      <c r="K88" s="32">
        <v>2042.05</v>
      </c>
      <c r="L88" s="32">
        <v>2049.9299999999998</v>
      </c>
      <c r="M88" s="32">
        <v>2049.91</v>
      </c>
      <c r="N88" s="32">
        <v>2049.5</v>
      </c>
      <c r="O88" s="32">
        <v>2057.48</v>
      </c>
      <c r="P88" s="32">
        <v>2058.73</v>
      </c>
      <c r="Q88" s="32">
        <v>2056.98</v>
      </c>
      <c r="R88" s="32">
        <v>2056.2600000000002</v>
      </c>
      <c r="S88" s="32">
        <v>2057.6999999999998</v>
      </c>
      <c r="T88" s="32">
        <v>2059.87</v>
      </c>
      <c r="U88" s="32">
        <v>2059.2800000000002</v>
      </c>
      <c r="V88" s="32">
        <v>2061.5100000000002</v>
      </c>
      <c r="W88" s="32">
        <v>2065.6</v>
      </c>
      <c r="X88" s="32">
        <v>2070.1</v>
      </c>
      <c r="Y88" s="32">
        <v>2060.58</v>
      </c>
      <c r="Z88" s="32">
        <v>2047.18</v>
      </c>
      <c r="AA88" s="21"/>
      <c r="AB88" s="21"/>
    </row>
    <row r="89" spans="2:28" s="6" customFormat="1" x14ac:dyDescent="0.25">
      <c r="B89" s="31">
        <f t="shared" si="1"/>
        <v>43838</v>
      </c>
      <c r="C89" s="32">
        <v>2052.77</v>
      </c>
      <c r="D89" s="32">
        <v>2051.5700000000002</v>
      </c>
      <c r="E89" s="32">
        <v>2043.55</v>
      </c>
      <c r="F89" s="32">
        <v>2044.53</v>
      </c>
      <c r="G89" s="32">
        <v>2031.12</v>
      </c>
      <c r="H89" s="32">
        <v>2029.61</v>
      </c>
      <c r="I89" s="32">
        <v>2029.84</v>
      </c>
      <c r="J89" s="32">
        <v>2028.93</v>
      </c>
      <c r="K89" s="32">
        <v>2026.61</v>
      </c>
      <c r="L89" s="32">
        <v>2048.27</v>
      </c>
      <c r="M89" s="32">
        <v>2057.44</v>
      </c>
      <c r="N89" s="32">
        <v>2059.42</v>
      </c>
      <c r="O89" s="32">
        <v>2059.9899999999998</v>
      </c>
      <c r="P89" s="32">
        <v>2060.86</v>
      </c>
      <c r="Q89" s="32">
        <v>2058.69</v>
      </c>
      <c r="R89" s="32">
        <v>2058.5</v>
      </c>
      <c r="S89" s="32">
        <v>2057.9899999999998</v>
      </c>
      <c r="T89" s="32">
        <v>2059.54</v>
      </c>
      <c r="U89" s="32">
        <v>2061.64</v>
      </c>
      <c r="V89" s="32">
        <v>2059.38</v>
      </c>
      <c r="W89" s="32">
        <v>2058.4899999999998</v>
      </c>
      <c r="X89" s="32">
        <v>2060.75</v>
      </c>
      <c r="Y89" s="32">
        <v>2039.78</v>
      </c>
      <c r="Z89" s="32">
        <v>2044.18</v>
      </c>
      <c r="AA89" s="21"/>
      <c r="AB89" s="21"/>
    </row>
    <row r="90" spans="2:28" s="6" customFormat="1" x14ac:dyDescent="0.25">
      <c r="B90" s="31">
        <f t="shared" si="1"/>
        <v>43839</v>
      </c>
      <c r="C90" s="32">
        <v>2029.26</v>
      </c>
      <c r="D90" s="32">
        <v>2029.02</v>
      </c>
      <c r="E90" s="32">
        <v>2020.39</v>
      </c>
      <c r="F90" s="32">
        <v>2021.66</v>
      </c>
      <c r="G90" s="32">
        <v>2022.66</v>
      </c>
      <c r="H90" s="32">
        <v>2027.01</v>
      </c>
      <c r="I90" s="32">
        <v>2051.61</v>
      </c>
      <c r="J90" s="32">
        <v>2054.6999999999998</v>
      </c>
      <c r="K90" s="32">
        <v>2046</v>
      </c>
      <c r="L90" s="32">
        <v>2044.6</v>
      </c>
      <c r="M90" s="32">
        <v>2049.89</v>
      </c>
      <c r="N90" s="32">
        <v>2048.0300000000002</v>
      </c>
      <c r="O90" s="32">
        <v>2046.39</v>
      </c>
      <c r="P90" s="32">
        <v>2044.49</v>
      </c>
      <c r="Q90" s="32">
        <v>2046.51</v>
      </c>
      <c r="R90" s="32">
        <v>2045.98</v>
      </c>
      <c r="S90" s="32">
        <v>2047.06</v>
      </c>
      <c r="T90" s="32">
        <v>2049.5100000000002</v>
      </c>
      <c r="U90" s="32">
        <v>2054.9699999999998</v>
      </c>
      <c r="V90" s="32">
        <v>2053.9899999999998</v>
      </c>
      <c r="W90" s="32">
        <v>2053.89</v>
      </c>
      <c r="X90" s="32">
        <v>2061</v>
      </c>
      <c r="Y90" s="32">
        <v>2050.75</v>
      </c>
      <c r="Z90" s="32">
        <v>2010.9</v>
      </c>
      <c r="AA90" s="21"/>
      <c r="AB90" s="21"/>
    </row>
    <row r="91" spans="2:28" s="6" customFormat="1" x14ac:dyDescent="0.25">
      <c r="B91" s="31">
        <f t="shared" si="1"/>
        <v>43840</v>
      </c>
      <c r="C91" s="32">
        <v>2042.09</v>
      </c>
      <c r="D91" s="32">
        <v>2028.98</v>
      </c>
      <c r="E91" s="32">
        <v>2018.89</v>
      </c>
      <c r="F91" s="32">
        <v>2021.55</v>
      </c>
      <c r="G91" s="32">
        <v>2022.34</v>
      </c>
      <c r="H91" s="32">
        <v>2033.31</v>
      </c>
      <c r="I91" s="32">
        <v>2047.86</v>
      </c>
      <c r="J91" s="32">
        <v>2049.25</v>
      </c>
      <c r="K91" s="32">
        <v>2047.97</v>
      </c>
      <c r="L91" s="32">
        <v>2052.7399999999998</v>
      </c>
      <c r="M91" s="32">
        <v>2058.02</v>
      </c>
      <c r="N91" s="32">
        <v>2056.31</v>
      </c>
      <c r="O91" s="32">
        <v>2058.48</v>
      </c>
      <c r="P91" s="32">
        <v>2057.8200000000002</v>
      </c>
      <c r="Q91" s="32">
        <v>2057.6799999999998</v>
      </c>
      <c r="R91" s="32">
        <v>2052.15</v>
      </c>
      <c r="S91" s="32">
        <v>2056.71</v>
      </c>
      <c r="T91" s="32">
        <v>2056.92</v>
      </c>
      <c r="U91" s="32">
        <v>2055.75</v>
      </c>
      <c r="V91" s="32">
        <v>2055.5100000000002</v>
      </c>
      <c r="W91" s="32">
        <v>2051.25</v>
      </c>
      <c r="X91" s="32">
        <v>2059.38</v>
      </c>
      <c r="Y91" s="32">
        <v>2047.86</v>
      </c>
      <c r="Z91" s="32">
        <v>2026.98</v>
      </c>
      <c r="AA91" s="21"/>
      <c r="AB91" s="21"/>
    </row>
    <row r="92" spans="2:28" s="6" customFormat="1" x14ac:dyDescent="0.25">
      <c r="B92" s="31">
        <f t="shared" si="1"/>
        <v>43841</v>
      </c>
      <c r="C92" s="32">
        <v>2037.62</v>
      </c>
      <c r="D92" s="32">
        <v>2019.12</v>
      </c>
      <c r="E92" s="32">
        <v>2014.58</v>
      </c>
      <c r="F92" s="32">
        <v>2000.83</v>
      </c>
      <c r="G92" s="32">
        <v>2002.39</v>
      </c>
      <c r="H92" s="32">
        <v>2017.02</v>
      </c>
      <c r="I92" s="32">
        <v>2023.22</v>
      </c>
      <c r="J92" s="32">
        <v>2029.93</v>
      </c>
      <c r="K92" s="32">
        <v>2053.84</v>
      </c>
      <c r="L92" s="32">
        <v>2072.36</v>
      </c>
      <c r="M92" s="32">
        <v>2076.9699999999998</v>
      </c>
      <c r="N92" s="32">
        <v>2078.65</v>
      </c>
      <c r="O92" s="32">
        <v>2076.7600000000002</v>
      </c>
      <c r="P92" s="32">
        <v>2075.4899999999998</v>
      </c>
      <c r="Q92" s="32">
        <v>2076.62</v>
      </c>
      <c r="R92" s="32">
        <v>2073.3200000000002</v>
      </c>
      <c r="S92" s="32">
        <v>2078.0500000000002</v>
      </c>
      <c r="T92" s="32">
        <v>2080.1</v>
      </c>
      <c r="U92" s="32">
        <v>2079.11</v>
      </c>
      <c r="V92" s="32">
        <v>2076.39</v>
      </c>
      <c r="W92" s="32">
        <v>2078.1999999999998</v>
      </c>
      <c r="X92" s="32">
        <v>2070.6999999999998</v>
      </c>
      <c r="Y92" s="32">
        <v>2048.8200000000002</v>
      </c>
      <c r="Z92" s="32">
        <v>2028.36</v>
      </c>
      <c r="AA92" s="21"/>
      <c r="AB92" s="21"/>
    </row>
    <row r="93" spans="2:28" s="6" customFormat="1" x14ac:dyDescent="0.25">
      <c r="B93" s="31">
        <f t="shared" si="1"/>
        <v>43842</v>
      </c>
      <c r="C93" s="32">
        <v>2026.46</v>
      </c>
      <c r="D93" s="32">
        <v>2021.42</v>
      </c>
      <c r="E93" s="32">
        <v>2014.89</v>
      </c>
      <c r="F93" s="32">
        <v>2004.97</v>
      </c>
      <c r="G93" s="32">
        <v>2006.64</v>
      </c>
      <c r="H93" s="32">
        <v>2009.71</v>
      </c>
      <c r="I93" s="32">
        <v>2041.93</v>
      </c>
      <c r="J93" s="32">
        <v>2049.15</v>
      </c>
      <c r="K93" s="32">
        <v>2046.86</v>
      </c>
      <c r="L93" s="32">
        <v>2071.16</v>
      </c>
      <c r="M93" s="32">
        <v>2072.1799999999998</v>
      </c>
      <c r="N93" s="32">
        <v>2075.4699999999998</v>
      </c>
      <c r="O93" s="32">
        <v>2077.04</v>
      </c>
      <c r="P93" s="32">
        <v>2075.38</v>
      </c>
      <c r="Q93" s="32">
        <v>2075.71</v>
      </c>
      <c r="R93" s="32">
        <v>2070.14</v>
      </c>
      <c r="S93" s="32">
        <v>2073.5100000000002</v>
      </c>
      <c r="T93" s="32">
        <v>2077.65</v>
      </c>
      <c r="U93" s="32">
        <v>2070.9699999999998</v>
      </c>
      <c r="V93" s="32">
        <v>2070.56</v>
      </c>
      <c r="W93" s="32">
        <v>2074.7800000000002</v>
      </c>
      <c r="X93" s="32">
        <v>2067.88</v>
      </c>
      <c r="Y93" s="32">
        <v>2054.2199999999998</v>
      </c>
      <c r="Z93" s="32">
        <v>2028.33</v>
      </c>
      <c r="AA93" s="21"/>
      <c r="AB93" s="21"/>
    </row>
    <row r="94" spans="2:28" s="6" customFormat="1" x14ac:dyDescent="0.25">
      <c r="B94" s="31">
        <f t="shared" si="1"/>
        <v>43843</v>
      </c>
      <c r="C94" s="32">
        <v>2013.75</v>
      </c>
      <c r="D94" s="32">
        <v>2010.8</v>
      </c>
      <c r="E94" s="32">
        <v>2004.97</v>
      </c>
      <c r="F94" s="32">
        <v>2001.73</v>
      </c>
      <c r="G94" s="32">
        <v>2004.06</v>
      </c>
      <c r="H94" s="32">
        <v>2014.26</v>
      </c>
      <c r="I94" s="32">
        <v>2032.16</v>
      </c>
      <c r="J94" s="32">
        <v>2064.63</v>
      </c>
      <c r="K94" s="32">
        <v>2066.09</v>
      </c>
      <c r="L94" s="32">
        <v>2072.81</v>
      </c>
      <c r="M94" s="32">
        <v>2084.2600000000002</v>
      </c>
      <c r="N94" s="32">
        <v>2077.33</v>
      </c>
      <c r="O94" s="32">
        <v>2078.92</v>
      </c>
      <c r="P94" s="32">
        <v>2076.2600000000002</v>
      </c>
      <c r="Q94" s="32">
        <v>2078.8000000000002</v>
      </c>
      <c r="R94" s="32">
        <v>2072.64</v>
      </c>
      <c r="S94" s="32">
        <v>2076.9</v>
      </c>
      <c r="T94" s="32">
        <v>2073.4499999999998</v>
      </c>
      <c r="U94" s="32">
        <v>2071.08</v>
      </c>
      <c r="V94" s="32">
        <v>2069.36</v>
      </c>
      <c r="W94" s="32">
        <v>2060.89</v>
      </c>
      <c r="X94" s="32">
        <v>2046.57</v>
      </c>
      <c r="Y94" s="32">
        <v>2032.79</v>
      </c>
      <c r="Z94" s="32">
        <v>2020.48</v>
      </c>
      <c r="AA94" s="21"/>
      <c r="AB94" s="21"/>
    </row>
    <row r="95" spans="2:28" s="6" customFormat="1" x14ac:dyDescent="0.25">
      <c r="B95" s="31">
        <f t="shared" si="1"/>
        <v>43844</v>
      </c>
      <c r="C95" s="32">
        <v>2010.36</v>
      </c>
      <c r="D95" s="32">
        <v>2001.81</v>
      </c>
      <c r="E95" s="32">
        <v>2005.29</v>
      </c>
      <c r="F95" s="32">
        <v>2001.01</v>
      </c>
      <c r="G95" s="32">
        <v>2009.47</v>
      </c>
      <c r="H95" s="32">
        <v>1998.69</v>
      </c>
      <c r="I95" s="32">
        <v>2026.18</v>
      </c>
      <c r="J95" s="32">
        <v>2043.55</v>
      </c>
      <c r="K95" s="32">
        <v>2039.54</v>
      </c>
      <c r="L95" s="32">
        <v>2031.48</v>
      </c>
      <c r="M95" s="32">
        <v>2035.34</v>
      </c>
      <c r="N95" s="32">
        <v>2033.26</v>
      </c>
      <c r="O95" s="32">
        <v>2038.29</v>
      </c>
      <c r="P95" s="32">
        <v>2038.9</v>
      </c>
      <c r="Q95" s="32">
        <v>2034.24</v>
      </c>
      <c r="R95" s="32">
        <v>2030.83</v>
      </c>
      <c r="S95" s="32">
        <v>2036.13</v>
      </c>
      <c r="T95" s="32">
        <v>2031.49</v>
      </c>
      <c r="U95" s="32">
        <v>2038.49</v>
      </c>
      <c r="V95" s="32">
        <v>2035.03</v>
      </c>
      <c r="W95" s="32">
        <v>2038.19</v>
      </c>
      <c r="X95" s="32">
        <v>2042.23</v>
      </c>
      <c r="Y95" s="32">
        <v>2040.62</v>
      </c>
      <c r="Z95" s="32">
        <v>2028.52</v>
      </c>
      <c r="AA95" s="21"/>
      <c r="AB95" s="21"/>
    </row>
    <row r="96" spans="2:28" s="6" customFormat="1" x14ac:dyDescent="0.25">
      <c r="B96" s="31">
        <f t="shared" si="1"/>
        <v>43845</v>
      </c>
      <c r="C96" s="32">
        <v>2042.06</v>
      </c>
      <c r="D96" s="32">
        <v>2028.63</v>
      </c>
      <c r="E96" s="32">
        <v>2022.85</v>
      </c>
      <c r="F96" s="32">
        <v>2009.33</v>
      </c>
      <c r="G96" s="32">
        <v>2013.84</v>
      </c>
      <c r="H96" s="32">
        <v>2021.98</v>
      </c>
      <c r="I96" s="32">
        <v>2038.54</v>
      </c>
      <c r="J96" s="32">
        <v>2033.54</v>
      </c>
      <c r="K96" s="32">
        <v>2050.33</v>
      </c>
      <c r="L96" s="32">
        <v>2064.29</v>
      </c>
      <c r="M96" s="32">
        <v>2066.5300000000002</v>
      </c>
      <c r="N96" s="32">
        <v>2067.2800000000002</v>
      </c>
      <c r="O96" s="32">
        <v>2063.41</v>
      </c>
      <c r="P96" s="32">
        <v>2063.59</v>
      </c>
      <c r="Q96" s="32">
        <v>2062.56</v>
      </c>
      <c r="R96" s="32">
        <v>2062.63</v>
      </c>
      <c r="S96" s="32">
        <v>2063.4</v>
      </c>
      <c r="T96" s="32">
        <v>2050.14</v>
      </c>
      <c r="U96" s="32">
        <v>2046.81</v>
      </c>
      <c r="V96" s="32">
        <v>2043.51</v>
      </c>
      <c r="W96" s="32">
        <v>2041.23</v>
      </c>
      <c r="X96" s="32">
        <v>2043.04</v>
      </c>
      <c r="Y96" s="32">
        <v>2036.04</v>
      </c>
      <c r="Z96" s="32">
        <v>2037.22</v>
      </c>
      <c r="AA96" s="21"/>
      <c r="AB96" s="21"/>
    </row>
    <row r="97" spans="2:28" s="6" customFormat="1" x14ac:dyDescent="0.25">
      <c r="B97" s="31">
        <f t="shared" si="1"/>
        <v>43846</v>
      </c>
      <c r="C97" s="32">
        <v>2042.69</v>
      </c>
      <c r="D97" s="32">
        <v>2026.36</v>
      </c>
      <c r="E97" s="32">
        <v>2033.86</v>
      </c>
      <c r="F97" s="32">
        <v>2027.33</v>
      </c>
      <c r="G97" s="32">
        <v>2036.52</v>
      </c>
      <c r="H97" s="32">
        <v>2023.19</v>
      </c>
      <c r="I97" s="32">
        <v>2039.7</v>
      </c>
      <c r="J97" s="32">
        <v>2048.77</v>
      </c>
      <c r="K97" s="32">
        <v>2068.6799999999998</v>
      </c>
      <c r="L97" s="32">
        <v>2071.1799999999998</v>
      </c>
      <c r="M97" s="32">
        <v>2074.1</v>
      </c>
      <c r="N97" s="32">
        <v>2075.23</v>
      </c>
      <c r="O97" s="32">
        <v>2071.08</v>
      </c>
      <c r="P97" s="32">
        <v>2074.23</v>
      </c>
      <c r="Q97" s="32">
        <v>2075.7199999999998</v>
      </c>
      <c r="R97" s="32">
        <v>2069.7199999999998</v>
      </c>
      <c r="S97" s="32">
        <v>2075.2199999999998</v>
      </c>
      <c r="T97" s="32">
        <v>2077.6999999999998</v>
      </c>
      <c r="U97" s="32">
        <v>2074.7800000000002</v>
      </c>
      <c r="V97" s="32">
        <v>2075.86</v>
      </c>
      <c r="W97" s="32">
        <v>2071.37</v>
      </c>
      <c r="X97" s="32">
        <v>2064.21</v>
      </c>
      <c r="Y97" s="32">
        <v>2044.77</v>
      </c>
      <c r="Z97" s="32">
        <v>2027.16</v>
      </c>
      <c r="AA97" s="21"/>
      <c r="AB97" s="21"/>
    </row>
    <row r="98" spans="2:28" s="6" customFormat="1" x14ac:dyDescent="0.25">
      <c r="B98" s="31">
        <f t="shared" si="1"/>
        <v>43847</v>
      </c>
      <c r="C98" s="32">
        <v>2030.07</v>
      </c>
      <c r="D98" s="32">
        <v>2033.48</v>
      </c>
      <c r="E98" s="32">
        <v>2033.87</v>
      </c>
      <c r="F98" s="32">
        <v>2026.91</v>
      </c>
      <c r="G98" s="32">
        <v>2028.58</v>
      </c>
      <c r="H98" s="32">
        <v>2027.73</v>
      </c>
      <c r="I98" s="32">
        <v>2033.23</v>
      </c>
      <c r="J98" s="32">
        <v>2074.0100000000002</v>
      </c>
      <c r="K98" s="32">
        <v>2081.4899999999998</v>
      </c>
      <c r="L98" s="32">
        <v>2085.5700000000002</v>
      </c>
      <c r="M98" s="32">
        <v>2086.67</v>
      </c>
      <c r="N98" s="32">
        <v>2088.2600000000002</v>
      </c>
      <c r="O98" s="32">
        <v>2088.13</v>
      </c>
      <c r="P98" s="32">
        <v>2088.08</v>
      </c>
      <c r="Q98" s="32">
        <v>2086.79</v>
      </c>
      <c r="R98" s="32">
        <v>2082.4</v>
      </c>
      <c r="S98" s="32">
        <v>2085.3000000000002</v>
      </c>
      <c r="T98" s="32">
        <v>2084.91</v>
      </c>
      <c r="U98" s="32">
        <v>2084.6999999999998</v>
      </c>
      <c r="V98" s="32">
        <v>2084.81</v>
      </c>
      <c r="W98" s="32">
        <v>2081.77</v>
      </c>
      <c r="X98" s="32">
        <v>2086.5300000000002</v>
      </c>
      <c r="Y98" s="32">
        <v>2073.02</v>
      </c>
      <c r="Z98" s="32">
        <v>2047.06</v>
      </c>
      <c r="AA98" s="21"/>
      <c r="AB98" s="21"/>
    </row>
    <row r="99" spans="2:28" s="6" customFormat="1" x14ac:dyDescent="0.25">
      <c r="B99" s="31">
        <f t="shared" si="1"/>
        <v>43848</v>
      </c>
      <c r="C99" s="32">
        <v>2074.34</v>
      </c>
      <c r="D99" s="32">
        <v>2067.11</v>
      </c>
      <c r="E99" s="32">
        <v>2066.41</v>
      </c>
      <c r="F99" s="32">
        <v>2058.96</v>
      </c>
      <c r="G99" s="32">
        <v>2050.86</v>
      </c>
      <c r="H99" s="32">
        <v>2041.06</v>
      </c>
      <c r="I99" s="32">
        <v>2082.4899999999998</v>
      </c>
      <c r="J99" s="32">
        <v>2089.4699999999998</v>
      </c>
      <c r="K99" s="32">
        <v>2094.83</v>
      </c>
      <c r="L99" s="32">
        <v>2100.4299999999998</v>
      </c>
      <c r="M99" s="32">
        <v>2096.1999999999998</v>
      </c>
      <c r="N99" s="32">
        <v>2098.46</v>
      </c>
      <c r="O99" s="32">
        <v>2098.15</v>
      </c>
      <c r="P99" s="32">
        <v>2097.8000000000002</v>
      </c>
      <c r="Q99" s="32">
        <v>2096.31</v>
      </c>
      <c r="R99" s="32">
        <v>2094.42</v>
      </c>
      <c r="S99" s="32">
        <v>2098.7800000000002</v>
      </c>
      <c r="T99" s="32">
        <v>2105.98</v>
      </c>
      <c r="U99" s="32">
        <v>2101.37</v>
      </c>
      <c r="V99" s="32">
        <v>2094.21</v>
      </c>
      <c r="W99" s="32">
        <v>2100.67</v>
      </c>
      <c r="X99" s="32">
        <v>2097.73</v>
      </c>
      <c r="Y99" s="32">
        <v>2081.7199999999998</v>
      </c>
      <c r="Z99" s="32">
        <v>2069.44</v>
      </c>
      <c r="AA99" s="21"/>
      <c r="AB99" s="21"/>
    </row>
    <row r="100" spans="2:28" s="6" customFormat="1" x14ac:dyDescent="0.25">
      <c r="B100" s="31">
        <f t="shared" si="1"/>
        <v>43849</v>
      </c>
      <c r="C100" s="32">
        <v>2064.85</v>
      </c>
      <c r="D100" s="32">
        <v>2052.77</v>
      </c>
      <c r="E100" s="32">
        <v>2035.19</v>
      </c>
      <c r="F100" s="32">
        <v>2058.87</v>
      </c>
      <c r="G100" s="32">
        <v>2045.69</v>
      </c>
      <c r="H100" s="32">
        <v>2017.7</v>
      </c>
      <c r="I100" s="32">
        <v>2077.38</v>
      </c>
      <c r="J100" s="32">
        <v>2081.54</v>
      </c>
      <c r="K100" s="32">
        <v>2055.39</v>
      </c>
      <c r="L100" s="32">
        <v>2070.73</v>
      </c>
      <c r="M100" s="32">
        <v>2079.0100000000002</v>
      </c>
      <c r="N100" s="32">
        <v>2089.3200000000002</v>
      </c>
      <c r="O100" s="32">
        <v>2094.0500000000002</v>
      </c>
      <c r="P100" s="32">
        <v>2085.0100000000002</v>
      </c>
      <c r="Q100" s="32">
        <v>2092.13</v>
      </c>
      <c r="R100" s="32">
        <v>2081.98</v>
      </c>
      <c r="S100" s="32">
        <v>2088.64</v>
      </c>
      <c r="T100" s="32">
        <v>2091.52</v>
      </c>
      <c r="U100" s="32">
        <v>2090.0300000000002</v>
      </c>
      <c r="V100" s="32">
        <v>2088.34</v>
      </c>
      <c r="W100" s="32">
        <v>2087.37</v>
      </c>
      <c r="X100" s="32">
        <v>2068.7199999999998</v>
      </c>
      <c r="Y100" s="32">
        <v>2034.64</v>
      </c>
      <c r="Z100" s="32">
        <v>2055.0300000000002</v>
      </c>
      <c r="AA100" s="21"/>
      <c r="AB100" s="21"/>
    </row>
    <row r="101" spans="2:28" s="6" customFormat="1" x14ac:dyDescent="0.25">
      <c r="B101" s="31">
        <f t="shared" si="1"/>
        <v>43850</v>
      </c>
      <c r="C101" s="32">
        <v>2072.0500000000002</v>
      </c>
      <c r="D101" s="32">
        <v>2058.5</v>
      </c>
      <c r="E101" s="32">
        <v>2060.54</v>
      </c>
      <c r="F101" s="32">
        <v>2061.09</v>
      </c>
      <c r="G101" s="32">
        <v>2068.52</v>
      </c>
      <c r="H101" s="32">
        <v>2051.04</v>
      </c>
      <c r="I101" s="32">
        <v>2062.2800000000002</v>
      </c>
      <c r="J101" s="32">
        <v>2088.9699999999998</v>
      </c>
      <c r="K101" s="32">
        <v>2085.2199999999998</v>
      </c>
      <c r="L101" s="32">
        <v>2089.9299999999998</v>
      </c>
      <c r="M101" s="32">
        <v>2095.33</v>
      </c>
      <c r="N101" s="32">
        <v>2093.9299999999998</v>
      </c>
      <c r="O101" s="32">
        <v>2096.9</v>
      </c>
      <c r="P101" s="32">
        <v>2095.63</v>
      </c>
      <c r="Q101" s="32">
        <v>2082.91</v>
      </c>
      <c r="R101" s="32">
        <v>2075.44</v>
      </c>
      <c r="S101" s="32">
        <v>2079.29</v>
      </c>
      <c r="T101" s="32">
        <v>2074.02</v>
      </c>
      <c r="U101" s="32">
        <v>2075.89</v>
      </c>
      <c r="V101" s="32">
        <v>2080.62</v>
      </c>
      <c r="W101" s="32">
        <v>2074.13</v>
      </c>
      <c r="X101" s="32">
        <v>2071.38</v>
      </c>
      <c r="Y101" s="32">
        <v>2058.38</v>
      </c>
      <c r="Z101" s="32">
        <v>2061.33</v>
      </c>
      <c r="AA101" s="21"/>
      <c r="AB101" s="21"/>
    </row>
    <row r="102" spans="2:28" s="6" customFormat="1" x14ac:dyDescent="0.25">
      <c r="B102" s="31">
        <f t="shared" si="1"/>
        <v>43851</v>
      </c>
      <c r="C102" s="32">
        <v>2022.3</v>
      </c>
      <c r="D102" s="32">
        <v>2032.75</v>
      </c>
      <c r="E102" s="32">
        <v>2034.8</v>
      </c>
      <c r="F102" s="32">
        <v>2037.3</v>
      </c>
      <c r="G102" s="32">
        <v>2037.9</v>
      </c>
      <c r="H102" s="32">
        <v>2021.5</v>
      </c>
      <c r="I102" s="32">
        <v>2037.77</v>
      </c>
      <c r="J102" s="32">
        <v>2063.61</v>
      </c>
      <c r="K102" s="32">
        <v>2067.04</v>
      </c>
      <c r="L102" s="32">
        <v>2076.5700000000002</v>
      </c>
      <c r="M102" s="32">
        <v>2075.88</v>
      </c>
      <c r="N102" s="32">
        <v>2073.44</v>
      </c>
      <c r="O102" s="32">
        <v>2071.4299999999998</v>
      </c>
      <c r="P102" s="32">
        <v>2073.34</v>
      </c>
      <c r="Q102" s="32">
        <v>2076.13</v>
      </c>
      <c r="R102" s="32">
        <v>2069.44</v>
      </c>
      <c r="S102" s="32">
        <v>2072.06</v>
      </c>
      <c r="T102" s="32">
        <v>2075.5500000000002</v>
      </c>
      <c r="U102" s="32">
        <v>2073.11</v>
      </c>
      <c r="V102" s="32">
        <v>2069.5500000000002</v>
      </c>
      <c r="W102" s="32">
        <v>2065.69</v>
      </c>
      <c r="X102" s="32">
        <v>2056.7399999999998</v>
      </c>
      <c r="Y102" s="32">
        <v>2048.8000000000002</v>
      </c>
      <c r="Z102" s="32">
        <v>2047.96</v>
      </c>
      <c r="AA102" s="21"/>
      <c r="AB102" s="21"/>
    </row>
    <row r="103" spans="2:28" s="6" customFormat="1" x14ac:dyDescent="0.25">
      <c r="B103" s="31">
        <f t="shared" si="1"/>
        <v>43852</v>
      </c>
      <c r="C103" s="32">
        <v>2055.2600000000002</v>
      </c>
      <c r="D103" s="32">
        <v>2059.4</v>
      </c>
      <c r="E103" s="32">
        <v>2056.39</v>
      </c>
      <c r="F103" s="32">
        <v>2038.6</v>
      </c>
      <c r="G103" s="32">
        <v>2042.93</v>
      </c>
      <c r="H103" s="32">
        <v>2064.6799999999998</v>
      </c>
      <c r="I103" s="32">
        <v>2040.29</v>
      </c>
      <c r="J103" s="32">
        <v>2052.94</v>
      </c>
      <c r="K103" s="32">
        <v>2050.83</v>
      </c>
      <c r="L103" s="32">
        <v>2050.04</v>
      </c>
      <c r="M103" s="32">
        <v>2043.31</v>
      </c>
      <c r="N103" s="32">
        <v>2048.3200000000002</v>
      </c>
      <c r="O103" s="32">
        <v>2051.4299999999998</v>
      </c>
      <c r="P103" s="32">
        <v>2049.11</v>
      </c>
      <c r="Q103" s="32">
        <v>2055.71</v>
      </c>
      <c r="R103" s="32">
        <v>2047.73</v>
      </c>
      <c r="S103" s="32">
        <v>2051.31</v>
      </c>
      <c r="T103" s="32">
        <v>2057.7800000000002</v>
      </c>
      <c r="U103" s="32">
        <v>2059.2600000000002</v>
      </c>
      <c r="V103" s="32">
        <v>2061.83</v>
      </c>
      <c r="W103" s="32">
        <v>2058.9899999999998</v>
      </c>
      <c r="X103" s="32">
        <v>2063.09</v>
      </c>
      <c r="Y103" s="32">
        <v>2054.33</v>
      </c>
      <c r="Z103" s="32">
        <v>2052.1</v>
      </c>
      <c r="AA103" s="21"/>
      <c r="AB103" s="21"/>
    </row>
    <row r="104" spans="2:28" s="6" customFormat="1" x14ac:dyDescent="0.25">
      <c r="B104" s="31">
        <f t="shared" si="1"/>
        <v>43853</v>
      </c>
      <c r="C104" s="32">
        <v>2061.41</v>
      </c>
      <c r="D104" s="32">
        <v>2060.4299999999998</v>
      </c>
      <c r="E104" s="32">
        <v>2056.4</v>
      </c>
      <c r="F104" s="32">
        <v>2044.18</v>
      </c>
      <c r="G104" s="32">
        <v>2047.62</v>
      </c>
      <c r="H104" s="32">
        <v>2063.19</v>
      </c>
      <c r="I104" s="32">
        <v>2048.11</v>
      </c>
      <c r="J104" s="32">
        <v>2066.17</v>
      </c>
      <c r="K104" s="32">
        <v>2070.54</v>
      </c>
      <c r="L104" s="32">
        <v>2074.27</v>
      </c>
      <c r="M104" s="32">
        <v>2070.6999999999998</v>
      </c>
      <c r="N104" s="32">
        <v>2076.4299999999998</v>
      </c>
      <c r="O104" s="32">
        <v>2073.04</v>
      </c>
      <c r="P104" s="32">
        <v>2073.7600000000002</v>
      </c>
      <c r="Q104" s="32">
        <v>2074.19</v>
      </c>
      <c r="R104" s="32">
        <v>2072.2199999999998</v>
      </c>
      <c r="S104" s="32">
        <v>2073.98</v>
      </c>
      <c r="T104" s="32">
        <v>2077.5500000000002</v>
      </c>
      <c r="U104" s="32">
        <v>2078.63</v>
      </c>
      <c r="V104" s="32">
        <v>2079.98</v>
      </c>
      <c r="W104" s="32">
        <v>2081.4699999999998</v>
      </c>
      <c r="X104" s="32">
        <v>2076.27</v>
      </c>
      <c r="Y104" s="32">
        <v>2062.11</v>
      </c>
      <c r="Z104" s="32">
        <v>2050.73</v>
      </c>
      <c r="AA104" s="21"/>
      <c r="AB104" s="21"/>
    </row>
    <row r="105" spans="2:28" s="6" customFormat="1" x14ac:dyDescent="0.25">
      <c r="B105" s="31">
        <f t="shared" si="1"/>
        <v>43854</v>
      </c>
      <c r="C105" s="32">
        <v>2057.66</v>
      </c>
      <c r="D105" s="32">
        <v>2061.4</v>
      </c>
      <c r="E105" s="32">
        <v>2049.8000000000002</v>
      </c>
      <c r="F105" s="32">
        <v>2045.39</v>
      </c>
      <c r="G105" s="32">
        <v>2064.8000000000002</v>
      </c>
      <c r="H105" s="32">
        <v>2064.56</v>
      </c>
      <c r="I105" s="32">
        <v>2061.91</v>
      </c>
      <c r="J105" s="32">
        <v>2085.16</v>
      </c>
      <c r="K105" s="32">
        <v>2074.11</v>
      </c>
      <c r="L105" s="32">
        <v>2070.5</v>
      </c>
      <c r="M105" s="32">
        <v>2068.2800000000002</v>
      </c>
      <c r="N105" s="32">
        <v>2075.34</v>
      </c>
      <c r="O105" s="32">
        <v>2076.54</v>
      </c>
      <c r="P105" s="32">
        <v>2075.44</v>
      </c>
      <c r="Q105" s="32">
        <v>2074.21</v>
      </c>
      <c r="R105" s="32">
        <v>2064.67</v>
      </c>
      <c r="S105" s="32">
        <v>2067.08</v>
      </c>
      <c r="T105" s="32">
        <v>2073.86</v>
      </c>
      <c r="U105" s="32">
        <v>2072.52</v>
      </c>
      <c r="V105" s="32">
        <v>2076.06</v>
      </c>
      <c r="W105" s="32">
        <v>2068.04</v>
      </c>
      <c r="X105" s="32">
        <v>2074.27</v>
      </c>
      <c r="Y105" s="32">
        <v>2062.83</v>
      </c>
      <c r="Z105" s="32">
        <v>2038.99</v>
      </c>
      <c r="AA105" s="21"/>
      <c r="AB105" s="21"/>
    </row>
    <row r="106" spans="2:28" s="6" customFormat="1" x14ac:dyDescent="0.25">
      <c r="B106" s="31">
        <f t="shared" si="1"/>
        <v>43855</v>
      </c>
      <c r="C106" s="32">
        <v>2065.12</v>
      </c>
      <c r="D106" s="32">
        <v>2053.2199999999998</v>
      </c>
      <c r="E106" s="32">
        <v>2048.9</v>
      </c>
      <c r="F106" s="32">
        <v>2041.86</v>
      </c>
      <c r="G106" s="32">
        <v>2046.58</v>
      </c>
      <c r="H106" s="32">
        <v>2053.3200000000002</v>
      </c>
      <c r="I106" s="32">
        <v>2088.9899999999998</v>
      </c>
      <c r="J106" s="32">
        <v>2061.34</v>
      </c>
      <c r="K106" s="32">
        <v>2053.56</v>
      </c>
      <c r="L106" s="32">
        <v>2055.2199999999998</v>
      </c>
      <c r="M106" s="32">
        <v>2054.8200000000002</v>
      </c>
      <c r="N106" s="32">
        <v>2060.21</v>
      </c>
      <c r="O106" s="32">
        <v>2061.73</v>
      </c>
      <c r="P106" s="32">
        <v>2078.21</v>
      </c>
      <c r="Q106" s="32">
        <v>2070.7199999999998</v>
      </c>
      <c r="R106" s="32">
        <v>2071.9899999999998</v>
      </c>
      <c r="S106" s="32">
        <v>2069.4499999999998</v>
      </c>
      <c r="T106" s="32">
        <v>2066.14</v>
      </c>
      <c r="U106" s="32">
        <v>2064.59</v>
      </c>
      <c r="V106" s="32">
        <v>2062.1999999999998</v>
      </c>
      <c r="W106" s="32">
        <v>2070.0700000000002</v>
      </c>
      <c r="X106" s="32">
        <v>2042.2</v>
      </c>
      <c r="Y106" s="32">
        <v>2038.14</v>
      </c>
      <c r="Z106" s="32">
        <v>2056.9699999999998</v>
      </c>
      <c r="AA106" s="21"/>
      <c r="AB106" s="21"/>
    </row>
    <row r="107" spans="2:28" s="6" customFormat="1" x14ac:dyDescent="0.25">
      <c r="B107" s="31">
        <f t="shared" si="1"/>
        <v>43856</v>
      </c>
      <c r="C107" s="32">
        <v>2035.41</v>
      </c>
      <c r="D107" s="32">
        <v>2031.03</v>
      </c>
      <c r="E107" s="32">
        <v>2025.61</v>
      </c>
      <c r="F107" s="32">
        <v>2020.03</v>
      </c>
      <c r="G107" s="32">
        <v>2030.32</v>
      </c>
      <c r="H107" s="32">
        <v>2031.5</v>
      </c>
      <c r="I107" s="32">
        <v>2095.6799999999998</v>
      </c>
      <c r="J107" s="32">
        <v>2037.01</v>
      </c>
      <c r="K107" s="32">
        <v>2045.98</v>
      </c>
      <c r="L107" s="32">
        <v>2052.5100000000002</v>
      </c>
      <c r="M107" s="32">
        <v>2066.64</v>
      </c>
      <c r="N107" s="32">
        <v>2077.4699999999998</v>
      </c>
      <c r="O107" s="32">
        <v>2080.2399999999998</v>
      </c>
      <c r="P107" s="32">
        <v>2079.5100000000002</v>
      </c>
      <c r="Q107" s="32">
        <v>2078.31</v>
      </c>
      <c r="R107" s="32">
        <v>2079.7600000000002</v>
      </c>
      <c r="S107" s="32">
        <v>2084.4699999999998</v>
      </c>
      <c r="T107" s="32">
        <v>2087.09</v>
      </c>
      <c r="U107" s="32">
        <v>2078.83</v>
      </c>
      <c r="V107" s="32">
        <v>2073.7399999999998</v>
      </c>
      <c r="W107" s="32">
        <v>2078.36</v>
      </c>
      <c r="X107" s="32">
        <v>2064.6</v>
      </c>
      <c r="Y107" s="32">
        <v>2031.57</v>
      </c>
      <c r="Z107" s="32">
        <v>2035.29</v>
      </c>
      <c r="AA107" s="21"/>
      <c r="AB107" s="21"/>
    </row>
    <row r="108" spans="2:28" s="6" customFormat="1" x14ac:dyDescent="0.25">
      <c r="B108" s="31">
        <f t="shared" si="1"/>
        <v>43857</v>
      </c>
      <c r="C108" s="32">
        <v>2026.92</v>
      </c>
      <c r="D108" s="32">
        <v>2030.72</v>
      </c>
      <c r="E108" s="32">
        <v>2023.58</v>
      </c>
      <c r="F108" s="32">
        <v>2016.86</v>
      </c>
      <c r="G108" s="32">
        <v>2025.89</v>
      </c>
      <c r="H108" s="32">
        <v>2032.13</v>
      </c>
      <c r="I108" s="32">
        <v>2029.02</v>
      </c>
      <c r="J108" s="32">
        <v>2075.77</v>
      </c>
      <c r="K108" s="32">
        <v>2074.14</v>
      </c>
      <c r="L108" s="32">
        <v>2065.4</v>
      </c>
      <c r="M108" s="32">
        <v>2061.94</v>
      </c>
      <c r="N108" s="32">
        <v>2061.7600000000002</v>
      </c>
      <c r="O108" s="32">
        <v>2065</v>
      </c>
      <c r="P108" s="32">
        <v>2063.5700000000002</v>
      </c>
      <c r="Q108" s="32">
        <v>2064.6999999999998</v>
      </c>
      <c r="R108" s="32">
        <v>2061.83</v>
      </c>
      <c r="S108" s="32">
        <v>2062.4899999999998</v>
      </c>
      <c r="T108" s="32">
        <v>2057.9499999999998</v>
      </c>
      <c r="U108" s="32">
        <v>2062.1999999999998</v>
      </c>
      <c r="V108" s="32">
        <v>2068.96</v>
      </c>
      <c r="W108" s="32">
        <v>2067.44</v>
      </c>
      <c r="X108" s="32">
        <v>2060.13</v>
      </c>
      <c r="Y108" s="32">
        <v>2027.25</v>
      </c>
      <c r="Z108" s="32">
        <v>2030.79</v>
      </c>
      <c r="AA108" s="21"/>
      <c r="AB108" s="21"/>
    </row>
    <row r="109" spans="2:28" s="6" customFormat="1" x14ac:dyDescent="0.25">
      <c r="B109" s="31">
        <f t="shared" si="1"/>
        <v>43858</v>
      </c>
      <c r="C109" s="32">
        <v>2031.04</v>
      </c>
      <c r="D109" s="32">
        <v>2027.22</v>
      </c>
      <c r="E109" s="32">
        <v>2026.35</v>
      </c>
      <c r="F109" s="32">
        <v>2022.94</v>
      </c>
      <c r="G109" s="32">
        <v>2026.04</v>
      </c>
      <c r="H109" s="32">
        <v>2025.9</v>
      </c>
      <c r="I109" s="32">
        <v>2032.96</v>
      </c>
      <c r="J109" s="32">
        <v>2074.91</v>
      </c>
      <c r="K109" s="32">
        <v>2059.2800000000002</v>
      </c>
      <c r="L109" s="32">
        <v>2057.46</v>
      </c>
      <c r="M109" s="32">
        <v>2054.38</v>
      </c>
      <c r="N109" s="32">
        <v>2062.79</v>
      </c>
      <c r="O109" s="32">
        <v>2064.1799999999998</v>
      </c>
      <c r="P109" s="32">
        <v>2062.52</v>
      </c>
      <c r="Q109" s="32">
        <v>2063.19</v>
      </c>
      <c r="R109" s="32">
        <v>2051.4699999999998</v>
      </c>
      <c r="S109" s="32">
        <v>2061.2800000000002</v>
      </c>
      <c r="T109" s="32">
        <v>2060.11</v>
      </c>
      <c r="U109" s="32">
        <v>2061.66</v>
      </c>
      <c r="V109" s="32">
        <v>2065.46</v>
      </c>
      <c r="W109" s="32">
        <v>2064.25</v>
      </c>
      <c r="X109" s="32">
        <v>2075.17</v>
      </c>
      <c r="Y109" s="32">
        <v>2040.29</v>
      </c>
      <c r="Z109" s="32">
        <v>2013.88</v>
      </c>
      <c r="AA109" s="21"/>
      <c r="AB109" s="21"/>
    </row>
    <row r="110" spans="2:28" s="6" customFormat="1" x14ac:dyDescent="0.25">
      <c r="B110" s="31">
        <f t="shared" si="1"/>
        <v>43859</v>
      </c>
      <c r="C110" s="32">
        <v>2034.14</v>
      </c>
      <c r="D110" s="32">
        <v>2030.84</v>
      </c>
      <c r="E110" s="32">
        <v>2038.44</v>
      </c>
      <c r="F110" s="32">
        <v>2036.57</v>
      </c>
      <c r="G110" s="32">
        <v>2031.15</v>
      </c>
      <c r="H110" s="32">
        <v>2040.71</v>
      </c>
      <c r="I110" s="32">
        <v>2042.24</v>
      </c>
      <c r="J110" s="32">
        <v>2067.13</v>
      </c>
      <c r="K110" s="32">
        <v>2056.2600000000002</v>
      </c>
      <c r="L110" s="32">
        <v>2056.5</v>
      </c>
      <c r="M110" s="32">
        <v>2058.2800000000002</v>
      </c>
      <c r="N110" s="32">
        <v>2060.13</v>
      </c>
      <c r="O110" s="32">
        <v>2059.4899999999998</v>
      </c>
      <c r="P110" s="32">
        <v>2057.8200000000002</v>
      </c>
      <c r="Q110" s="32">
        <v>2056.09</v>
      </c>
      <c r="R110" s="32">
        <v>2050.65</v>
      </c>
      <c r="S110" s="32">
        <v>2056.1</v>
      </c>
      <c r="T110" s="32">
        <v>2054.37</v>
      </c>
      <c r="U110" s="32">
        <v>2056.08</v>
      </c>
      <c r="V110" s="32">
        <v>2062.34</v>
      </c>
      <c r="W110" s="32">
        <v>2057.17</v>
      </c>
      <c r="X110" s="32">
        <v>2066.37</v>
      </c>
      <c r="Y110" s="32">
        <v>2061.86</v>
      </c>
      <c r="Z110" s="32">
        <v>2040.34</v>
      </c>
      <c r="AA110" s="21"/>
      <c r="AB110" s="21"/>
    </row>
    <row r="111" spans="2:28" s="6" customFormat="1" x14ac:dyDescent="0.25">
      <c r="B111" s="31">
        <f t="shared" si="1"/>
        <v>43860</v>
      </c>
      <c r="C111" s="32">
        <v>2030.46</v>
      </c>
      <c r="D111" s="32">
        <v>2027.29</v>
      </c>
      <c r="E111" s="32">
        <v>2025.96</v>
      </c>
      <c r="F111" s="32">
        <v>2020.96</v>
      </c>
      <c r="G111" s="32">
        <v>2022.86</v>
      </c>
      <c r="H111" s="32">
        <v>2027.28</v>
      </c>
      <c r="I111" s="32">
        <v>2033.63</v>
      </c>
      <c r="J111" s="32">
        <v>2048.56</v>
      </c>
      <c r="K111" s="32">
        <v>2050.33</v>
      </c>
      <c r="L111" s="32">
        <v>2057.4299999999998</v>
      </c>
      <c r="M111" s="32">
        <v>2059.7199999999998</v>
      </c>
      <c r="N111" s="32">
        <v>2060.34</v>
      </c>
      <c r="O111" s="32">
        <v>2052.14</v>
      </c>
      <c r="P111" s="32">
        <v>2051.6799999999998</v>
      </c>
      <c r="Q111" s="32">
        <v>2053.52</v>
      </c>
      <c r="R111" s="32">
        <v>2044.49</v>
      </c>
      <c r="S111" s="32">
        <v>2049.9</v>
      </c>
      <c r="T111" s="32">
        <v>2051.1</v>
      </c>
      <c r="U111" s="32">
        <v>2048.86</v>
      </c>
      <c r="V111" s="32">
        <v>2060.04</v>
      </c>
      <c r="W111" s="32">
        <v>2055.1999999999998</v>
      </c>
      <c r="X111" s="32">
        <v>2052.88</v>
      </c>
      <c r="Y111" s="32">
        <v>2047.24</v>
      </c>
      <c r="Z111" s="32">
        <v>2038.21</v>
      </c>
      <c r="AA111" s="21"/>
      <c r="AB111" s="21"/>
    </row>
    <row r="112" spans="2:28" s="6" customFormat="1" x14ac:dyDescent="0.25">
      <c r="B112" s="31">
        <f t="shared" si="1"/>
        <v>43861</v>
      </c>
      <c r="C112" s="32">
        <v>2029.18</v>
      </c>
      <c r="D112" s="32">
        <v>2020.16</v>
      </c>
      <c r="E112" s="32">
        <v>2014.04</v>
      </c>
      <c r="F112" s="32">
        <v>2016.37</v>
      </c>
      <c r="G112" s="32">
        <v>2030.24</v>
      </c>
      <c r="H112" s="32">
        <v>2034.29</v>
      </c>
      <c r="I112" s="32">
        <v>2030.63</v>
      </c>
      <c r="J112" s="32">
        <v>2050.13</v>
      </c>
      <c r="K112" s="32">
        <v>2044.3</v>
      </c>
      <c r="L112" s="32">
        <v>2043.88</v>
      </c>
      <c r="M112" s="32">
        <v>2056.79</v>
      </c>
      <c r="N112" s="32">
        <v>2059.1999999999998</v>
      </c>
      <c r="O112" s="32">
        <v>2050.85</v>
      </c>
      <c r="P112" s="32">
        <v>2049.73</v>
      </c>
      <c r="Q112" s="32">
        <v>2043.99</v>
      </c>
      <c r="R112" s="32">
        <v>2040.7</v>
      </c>
      <c r="S112" s="32">
        <v>2039.68</v>
      </c>
      <c r="T112" s="32">
        <v>2043.22</v>
      </c>
      <c r="U112" s="32">
        <v>2044.3</v>
      </c>
      <c r="V112" s="32">
        <v>2056.85</v>
      </c>
      <c r="W112" s="32">
        <v>2049.2800000000002</v>
      </c>
      <c r="X112" s="32">
        <v>2048.4299999999998</v>
      </c>
      <c r="Y112" s="32">
        <v>2048.86</v>
      </c>
      <c r="Z112" s="32">
        <v>2041.75</v>
      </c>
      <c r="AA112" s="21"/>
      <c r="AB112" s="21"/>
    </row>
    <row r="113" spans="2:28" s="6" customFormat="1" x14ac:dyDescent="0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21"/>
      <c r="AB113" s="21"/>
    </row>
    <row r="114" spans="2:28" s="6" customFormat="1" ht="15" customHeight="1" x14ac:dyDescent="0.25">
      <c r="B114" s="35" t="s">
        <v>7</v>
      </c>
      <c r="C114" s="70" t="s">
        <v>60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3"/>
      <c r="AA114" s="21"/>
      <c r="AB114" s="21"/>
    </row>
    <row r="115" spans="2:28" s="6" customFormat="1" x14ac:dyDescent="0.25">
      <c r="B115" s="62" t="s">
        <v>53</v>
      </c>
      <c r="C115" s="28">
        <v>0</v>
      </c>
      <c r="D115" s="28">
        <v>4.1666666666666664E-2</v>
      </c>
      <c r="E115" s="28">
        <v>8.3333333333333329E-2</v>
      </c>
      <c r="F115" s="28">
        <v>0.125</v>
      </c>
      <c r="G115" s="28">
        <v>0.16666666666666666</v>
      </c>
      <c r="H115" s="28">
        <v>0.20833333333333334</v>
      </c>
      <c r="I115" s="28">
        <v>0.25</v>
      </c>
      <c r="J115" s="28">
        <v>0.29166666666666669</v>
      </c>
      <c r="K115" s="28">
        <v>0.33333333333333331</v>
      </c>
      <c r="L115" s="28">
        <v>0.375</v>
      </c>
      <c r="M115" s="28">
        <v>0.41666666666666669</v>
      </c>
      <c r="N115" s="28">
        <v>0.45833333333333331</v>
      </c>
      <c r="O115" s="28">
        <v>0.5</v>
      </c>
      <c r="P115" s="28">
        <v>0.54166666666666663</v>
      </c>
      <c r="Q115" s="28">
        <v>0.58333333333333337</v>
      </c>
      <c r="R115" s="28">
        <v>0.625</v>
      </c>
      <c r="S115" s="28">
        <v>0.66666666666666663</v>
      </c>
      <c r="T115" s="28">
        <v>0.70833333333333337</v>
      </c>
      <c r="U115" s="28">
        <v>0.75</v>
      </c>
      <c r="V115" s="28">
        <v>0.79166666666666663</v>
      </c>
      <c r="W115" s="28">
        <v>0.83333333333333337</v>
      </c>
      <c r="X115" s="28">
        <v>0.875</v>
      </c>
      <c r="Y115" s="28">
        <v>0.91666666666666663</v>
      </c>
      <c r="Z115" s="28">
        <v>0.95833333333333337</v>
      </c>
      <c r="AA115" s="21"/>
      <c r="AB115" s="21"/>
    </row>
    <row r="116" spans="2:28" s="6" customFormat="1" x14ac:dyDescent="0.25">
      <c r="B116" s="62"/>
      <c r="C116" s="29" t="s">
        <v>54</v>
      </c>
      <c r="D116" s="29" t="s">
        <v>54</v>
      </c>
      <c r="E116" s="29" t="s">
        <v>54</v>
      </c>
      <c r="F116" s="29" t="s">
        <v>54</v>
      </c>
      <c r="G116" s="29" t="s">
        <v>54</v>
      </c>
      <c r="H116" s="29" t="s">
        <v>54</v>
      </c>
      <c r="I116" s="29" t="s">
        <v>54</v>
      </c>
      <c r="J116" s="29" t="s">
        <v>54</v>
      </c>
      <c r="K116" s="29" t="s">
        <v>54</v>
      </c>
      <c r="L116" s="29" t="s">
        <v>54</v>
      </c>
      <c r="M116" s="29" t="s">
        <v>54</v>
      </c>
      <c r="N116" s="29" t="s">
        <v>54</v>
      </c>
      <c r="O116" s="29" t="s">
        <v>54</v>
      </c>
      <c r="P116" s="29" t="s">
        <v>54</v>
      </c>
      <c r="Q116" s="29" t="s">
        <v>54</v>
      </c>
      <c r="R116" s="29" t="s">
        <v>54</v>
      </c>
      <c r="S116" s="29" t="s">
        <v>54</v>
      </c>
      <c r="T116" s="29" t="s">
        <v>54</v>
      </c>
      <c r="U116" s="29" t="s">
        <v>54</v>
      </c>
      <c r="V116" s="29" t="s">
        <v>54</v>
      </c>
      <c r="W116" s="29" t="s">
        <v>54</v>
      </c>
      <c r="X116" s="29" t="s">
        <v>54</v>
      </c>
      <c r="Y116" s="29" t="s">
        <v>54</v>
      </c>
      <c r="Z116" s="29" t="s">
        <v>55</v>
      </c>
      <c r="AA116" s="21"/>
      <c r="AB116" s="21"/>
    </row>
    <row r="117" spans="2:28" s="6" customFormat="1" x14ac:dyDescent="0.25">
      <c r="B117" s="62"/>
      <c r="C117" s="30">
        <v>4.1666666666666664E-2</v>
      </c>
      <c r="D117" s="30">
        <v>8.3333333333333329E-2</v>
      </c>
      <c r="E117" s="30">
        <v>0.125</v>
      </c>
      <c r="F117" s="30">
        <v>0.16666666666666666</v>
      </c>
      <c r="G117" s="30">
        <v>0.20833333333333334</v>
      </c>
      <c r="H117" s="30">
        <v>0.25</v>
      </c>
      <c r="I117" s="30">
        <v>0.29166666666666669</v>
      </c>
      <c r="J117" s="30">
        <v>0.33333333333333331</v>
      </c>
      <c r="K117" s="30">
        <v>0.375</v>
      </c>
      <c r="L117" s="30">
        <v>0.41666666666666669</v>
      </c>
      <c r="M117" s="30">
        <v>0.45833333333333331</v>
      </c>
      <c r="N117" s="30">
        <v>0.5</v>
      </c>
      <c r="O117" s="30">
        <v>0.54166666666666663</v>
      </c>
      <c r="P117" s="30">
        <v>0.58333333333333337</v>
      </c>
      <c r="Q117" s="30">
        <v>0.625</v>
      </c>
      <c r="R117" s="30">
        <v>0.66666666666666663</v>
      </c>
      <c r="S117" s="30">
        <v>0.70833333333333337</v>
      </c>
      <c r="T117" s="30">
        <v>0.75</v>
      </c>
      <c r="U117" s="30">
        <v>0.79166666666666663</v>
      </c>
      <c r="V117" s="30">
        <v>0.83333333333333337</v>
      </c>
      <c r="W117" s="30">
        <v>0.875</v>
      </c>
      <c r="X117" s="30">
        <v>0.91666666666666663</v>
      </c>
      <c r="Y117" s="30">
        <v>0.95833333333333337</v>
      </c>
      <c r="Z117" s="30">
        <v>0</v>
      </c>
      <c r="AA117" s="21"/>
      <c r="AB117" s="21"/>
    </row>
    <row r="118" spans="2:28" s="6" customFormat="1" x14ac:dyDescent="0.25">
      <c r="B118" s="31">
        <f>IF(B10=0,"",B10)</f>
        <v>43831</v>
      </c>
      <c r="C118" s="32">
        <v>2087.6799999999998</v>
      </c>
      <c r="D118" s="32">
        <v>2092.92</v>
      </c>
      <c r="E118" s="32">
        <v>2091.89</v>
      </c>
      <c r="F118" s="32">
        <v>2079.4899999999998</v>
      </c>
      <c r="G118" s="32">
        <v>2077.5700000000002</v>
      </c>
      <c r="H118" s="32">
        <v>2074.3200000000002</v>
      </c>
      <c r="I118" s="32">
        <v>2083.96</v>
      </c>
      <c r="J118" s="32">
        <v>2074.4</v>
      </c>
      <c r="K118" s="32">
        <v>2097.16</v>
      </c>
      <c r="L118" s="32">
        <v>2095</v>
      </c>
      <c r="M118" s="32">
        <v>2086.75</v>
      </c>
      <c r="N118" s="32">
        <v>2088.5500000000002</v>
      </c>
      <c r="O118" s="32">
        <v>2095.64</v>
      </c>
      <c r="P118" s="32">
        <v>2090.96</v>
      </c>
      <c r="Q118" s="32">
        <v>2100.36</v>
      </c>
      <c r="R118" s="32">
        <v>2094.7600000000002</v>
      </c>
      <c r="S118" s="32">
        <v>2094.66</v>
      </c>
      <c r="T118" s="32">
        <v>2101.5</v>
      </c>
      <c r="U118" s="32">
        <v>2100.0500000000002</v>
      </c>
      <c r="V118" s="32">
        <v>2098.1</v>
      </c>
      <c r="W118" s="32">
        <v>2102.1799999999998</v>
      </c>
      <c r="X118" s="32">
        <v>2096.14</v>
      </c>
      <c r="Y118" s="32">
        <v>2092.02</v>
      </c>
      <c r="Z118" s="32">
        <v>2084.5</v>
      </c>
      <c r="AA118" s="21"/>
      <c r="AB118" s="21"/>
    </row>
    <row r="119" spans="2:28" s="6" customFormat="1" x14ac:dyDescent="0.25">
      <c r="B119" s="31">
        <f t="shared" ref="B119:B148" si="2">IF(B11=0,"",B11)</f>
        <v>43832</v>
      </c>
      <c r="C119" s="32">
        <v>2105.84</v>
      </c>
      <c r="D119" s="32">
        <v>2090.34</v>
      </c>
      <c r="E119" s="32">
        <v>2101.2199999999998</v>
      </c>
      <c r="F119" s="32">
        <v>2085.37</v>
      </c>
      <c r="G119" s="32">
        <v>2090.25</v>
      </c>
      <c r="H119" s="32">
        <v>2081.83</v>
      </c>
      <c r="I119" s="32">
        <v>2080.9699999999998</v>
      </c>
      <c r="J119" s="32">
        <v>2090.54</v>
      </c>
      <c r="K119" s="32">
        <v>2097.7800000000002</v>
      </c>
      <c r="L119" s="32">
        <v>2126.25</v>
      </c>
      <c r="M119" s="32">
        <v>2131.7199999999998</v>
      </c>
      <c r="N119" s="32">
        <v>2126.8200000000002</v>
      </c>
      <c r="O119" s="32">
        <v>2129.4299999999998</v>
      </c>
      <c r="P119" s="32">
        <v>2135.06</v>
      </c>
      <c r="Q119" s="32">
        <v>2132.73</v>
      </c>
      <c r="R119" s="32">
        <v>2141.87</v>
      </c>
      <c r="S119" s="32">
        <v>2128.29</v>
      </c>
      <c r="T119" s="32">
        <v>2128.66</v>
      </c>
      <c r="U119" s="32">
        <v>2129.4299999999998</v>
      </c>
      <c r="V119" s="32">
        <v>2121.1799999999998</v>
      </c>
      <c r="W119" s="32">
        <v>2123.79</v>
      </c>
      <c r="X119" s="32">
        <v>2134.39</v>
      </c>
      <c r="Y119" s="32">
        <v>2119.61</v>
      </c>
      <c r="Z119" s="32">
        <v>2094.0500000000002</v>
      </c>
      <c r="AA119" s="21"/>
      <c r="AB119" s="21"/>
    </row>
    <row r="120" spans="2:28" s="6" customFormat="1" x14ac:dyDescent="0.25">
      <c r="B120" s="31">
        <f t="shared" si="2"/>
        <v>43833</v>
      </c>
      <c r="C120" s="32">
        <v>2110.58</v>
      </c>
      <c r="D120" s="32">
        <v>2103.27</v>
      </c>
      <c r="E120" s="32">
        <v>2091.17</v>
      </c>
      <c r="F120" s="32">
        <v>2085.31</v>
      </c>
      <c r="G120" s="32">
        <v>2088.88</v>
      </c>
      <c r="H120" s="32">
        <v>2090.77</v>
      </c>
      <c r="I120" s="32">
        <v>2086.1799999999998</v>
      </c>
      <c r="J120" s="32">
        <v>2098.33</v>
      </c>
      <c r="K120" s="32">
        <v>2095.12</v>
      </c>
      <c r="L120" s="32">
        <v>2105.33</v>
      </c>
      <c r="M120" s="32">
        <v>2099.88</v>
      </c>
      <c r="N120" s="32">
        <v>2110.9899999999998</v>
      </c>
      <c r="O120" s="32">
        <v>2111.8200000000002</v>
      </c>
      <c r="P120" s="32">
        <v>2117.4899999999998</v>
      </c>
      <c r="Q120" s="32">
        <v>2117.15</v>
      </c>
      <c r="R120" s="32">
        <v>2116.79</v>
      </c>
      <c r="S120" s="32">
        <v>2117.29</v>
      </c>
      <c r="T120" s="32">
        <v>2121.12</v>
      </c>
      <c r="U120" s="32">
        <v>2119.0300000000002</v>
      </c>
      <c r="V120" s="32">
        <v>2120.56</v>
      </c>
      <c r="W120" s="32">
        <v>2117.1799999999998</v>
      </c>
      <c r="X120" s="32">
        <v>2120.61</v>
      </c>
      <c r="Y120" s="32">
        <v>2096.36</v>
      </c>
      <c r="Z120" s="32">
        <v>2096.12</v>
      </c>
      <c r="AA120" s="21"/>
      <c r="AB120" s="21"/>
    </row>
    <row r="121" spans="2:28" s="6" customFormat="1" x14ac:dyDescent="0.25">
      <c r="B121" s="31">
        <f t="shared" si="2"/>
        <v>43834</v>
      </c>
      <c r="C121" s="32">
        <v>2102.81</v>
      </c>
      <c r="D121" s="32">
        <v>2093.8000000000002</v>
      </c>
      <c r="E121" s="32">
        <v>2088.2399999999998</v>
      </c>
      <c r="F121" s="32">
        <v>2085.39</v>
      </c>
      <c r="G121" s="32">
        <v>2086.2199999999998</v>
      </c>
      <c r="H121" s="32">
        <v>2081.98</v>
      </c>
      <c r="I121" s="32">
        <v>2081.44</v>
      </c>
      <c r="J121" s="32">
        <v>2083.04</v>
      </c>
      <c r="K121" s="32">
        <v>2104.5500000000002</v>
      </c>
      <c r="L121" s="32">
        <v>2117.5700000000002</v>
      </c>
      <c r="M121" s="32">
        <v>2113.92</v>
      </c>
      <c r="N121" s="32">
        <v>2112.4</v>
      </c>
      <c r="O121" s="32">
        <v>2115.86</v>
      </c>
      <c r="P121" s="32">
        <v>2115.31</v>
      </c>
      <c r="Q121" s="32">
        <v>2112.63</v>
      </c>
      <c r="R121" s="32">
        <v>2110.66</v>
      </c>
      <c r="S121" s="32">
        <v>2113.4499999999998</v>
      </c>
      <c r="T121" s="32">
        <v>2115.84</v>
      </c>
      <c r="U121" s="32">
        <v>2112.71</v>
      </c>
      <c r="V121" s="32">
        <v>2113.98</v>
      </c>
      <c r="W121" s="32">
        <v>2116.52</v>
      </c>
      <c r="X121" s="32">
        <v>2123.63</v>
      </c>
      <c r="Y121" s="32">
        <v>2121.39</v>
      </c>
      <c r="Z121" s="32">
        <v>2094.5700000000002</v>
      </c>
      <c r="AA121" s="21"/>
      <c r="AB121" s="21"/>
    </row>
    <row r="122" spans="2:28" s="6" customFormat="1" x14ac:dyDescent="0.25">
      <c r="B122" s="31">
        <f t="shared" si="2"/>
        <v>43835</v>
      </c>
      <c r="C122" s="32">
        <v>2092.37</v>
      </c>
      <c r="D122" s="32">
        <v>2101.85</v>
      </c>
      <c r="E122" s="32">
        <v>2093.21</v>
      </c>
      <c r="F122" s="32">
        <v>2088.16</v>
      </c>
      <c r="G122" s="32">
        <v>2088.44</v>
      </c>
      <c r="H122" s="32">
        <v>2084.9299999999998</v>
      </c>
      <c r="I122" s="32">
        <v>2097.62</v>
      </c>
      <c r="J122" s="32">
        <v>2083.3200000000002</v>
      </c>
      <c r="K122" s="32">
        <v>2119.13</v>
      </c>
      <c r="L122" s="32">
        <v>2114.9299999999998</v>
      </c>
      <c r="M122" s="32">
        <v>2112.69</v>
      </c>
      <c r="N122" s="32">
        <v>2116.9699999999998</v>
      </c>
      <c r="O122" s="32">
        <v>2120.48</v>
      </c>
      <c r="P122" s="32">
        <v>2117.54</v>
      </c>
      <c r="Q122" s="32">
        <v>2112.8000000000002</v>
      </c>
      <c r="R122" s="32">
        <v>2110.8200000000002</v>
      </c>
      <c r="S122" s="32">
        <v>2111.4</v>
      </c>
      <c r="T122" s="32">
        <v>2111.4</v>
      </c>
      <c r="U122" s="32">
        <v>2112.4499999999998</v>
      </c>
      <c r="V122" s="32">
        <v>2116.6</v>
      </c>
      <c r="W122" s="32">
        <v>2120.94</v>
      </c>
      <c r="X122" s="32">
        <v>2123.23</v>
      </c>
      <c r="Y122" s="32">
        <v>2117.6799999999998</v>
      </c>
      <c r="Z122" s="32">
        <v>2092.0300000000002</v>
      </c>
      <c r="AA122" s="21"/>
      <c r="AB122" s="21"/>
    </row>
    <row r="123" spans="2:28" s="6" customFormat="1" x14ac:dyDescent="0.25">
      <c r="B123" s="31">
        <f t="shared" si="2"/>
        <v>43836</v>
      </c>
      <c r="C123" s="32">
        <v>2106.5100000000002</v>
      </c>
      <c r="D123" s="32">
        <v>2098.88</v>
      </c>
      <c r="E123" s="32">
        <v>2092.67</v>
      </c>
      <c r="F123" s="32">
        <v>2090.66</v>
      </c>
      <c r="G123" s="32">
        <v>2105.0700000000002</v>
      </c>
      <c r="H123" s="32">
        <v>2094.65</v>
      </c>
      <c r="I123" s="32">
        <v>2090.56</v>
      </c>
      <c r="J123" s="32">
        <v>2095.11</v>
      </c>
      <c r="K123" s="32">
        <v>2104.12</v>
      </c>
      <c r="L123" s="32">
        <v>2117.11</v>
      </c>
      <c r="M123" s="32">
        <v>2124.35</v>
      </c>
      <c r="N123" s="32">
        <v>2121.9</v>
      </c>
      <c r="O123" s="32">
        <v>2128.0700000000002</v>
      </c>
      <c r="P123" s="32">
        <v>2130.83</v>
      </c>
      <c r="Q123" s="32">
        <v>2130.66</v>
      </c>
      <c r="R123" s="32">
        <v>2133.14</v>
      </c>
      <c r="S123" s="32">
        <v>2136.75</v>
      </c>
      <c r="T123" s="32">
        <v>2137.61</v>
      </c>
      <c r="U123" s="32">
        <v>2136.17</v>
      </c>
      <c r="V123" s="32">
        <v>2140.09</v>
      </c>
      <c r="W123" s="32">
        <v>2141.9499999999998</v>
      </c>
      <c r="X123" s="32">
        <v>2134.84</v>
      </c>
      <c r="Y123" s="32">
        <v>2122.5300000000002</v>
      </c>
      <c r="Z123" s="32">
        <v>2103.4699999999998</v>
      </c>
      <c r="AA123" s="21"/>
      <c r="AB123" s="21"/>
    </row>
    <row r="124" spans="2:28" s="6" customFormat="1" x14ac:dyDescent="0.25">
      <c r="B124" s="31">
        <f t="shared" si="2"/>
        <v>43837</v>
      </c>
      <c r="C124" s="32">
        <v>2104.85</v>
      </c>
      <c r="D124" s="32">
        <v>2102</v>
      </c>
      <c r="E124" s="32">
        <v>2096.23</v>
      </c>
      <c r="F124" s="32">
        <v>2093.27</v>
      </c>
      <c r="G124" s="32">
        <v>2109.11</v>
      </c>
      <c r="H124" s="32">
        <v>2097.35</v>
      </c>
      <c r="I124" s="32">
        <v>2092.65</v>
      </c>
      <c r="J124" s="32">
        <v>2096.06</v>
      </c>
      <c r="K124" s="32">
        <v>2100.2600000000002</v>
      </c>
      <c r="L124" s="32">
        <v>2108.14</v>
      </c>
      <c r="M124" s="32">
        <v>2108.12</v>
      </c>
      <c r="N124" s="32">
        <v>2107.71</v>
      </c>
      <c r="O124" s="32">
        <v>2115.69</v>
      </c>
      <c r="P124" s="32">
        <v>2116.94</v>
      </c>
      <c r="Q124" s="32">
        <v>2115.19</v>
      </c>
      <c r="R124" s="32">
        <v>2114.4699999999998</v>
      </c>
      <c r="S124" s="32">
        <v>2115.91</v>
      </c>
      <c r="T124" s="32">
        <v>2118.08</v>
      </c>
      <c r="U124" s="32">
        <v>2117.4899999999998</v>
      </c>
      <c r="V124" s="32">
        <v>2119.7199999999998</v>
      </c>
      <c r="W124" s="32">
        <v>2123.81</v>
      </c>
      <c r="X124" s="32">
        <v>2128.31</v>
      </c>
      <c r="Y124" s="32">
        <v>2118.79</v>
      </c>
      <c r="Z124" s="32">
        <v>2105.39</v>
      </c>
      <c r="AA124" s="21"/>
      <c r="AB124" s="21"/>
    </row>
    <row r="125" spans="2:28" s="6" customFormat="1" x14ac:dyDescent="0.25">
      <c r="B125" s="31">
        <f t="shared" si="2"/>
        <v>43838</v>
      </c>
      <c r="C125" s="32">
        <v>2110.98</v>
      </c>
      <c r="D125" s="32">
        <v>2109.7800000000002</v>
      </c>
      <c r="E125" s="32">
        <v>2101.7600000000002</v>
      </c>
      <c r="F125" s="32">
        <v>2102.7399999999998</v>
      </c>
      <c r="G125" s="32">
        <v>2089.33</v>
      </c>
      <c r="H125" s="32">
        <v>2087.8200000000002</v>
      </c>
      <c r="I125" s="32">
        <v>2088.0500000000002</v>
      </c>
      <c r="J125" s="32">
        <v>2087.14</v>
      </c>
      <c r="K125" s="32">
        <v>2084.8200000000002</v>
      </c>
      <c r="L125" s="32">
        <v>2106.48</v>
      </c>
      <c r="M125" s="32">
        <v>2115.65</v>
      </c>
      <c r="N125" s="32">
        <v>2117.63</v>
      </c>
      <c r="O125" s="32">
        <v>2118.1999999999998</v>
      </c>
      <c r="P125" s="32">
        <v>2119.0700000000002</v>
      </c>
      <c r="Q125" s="32">
        <v>2116.9</v>
      </c>
      <c r="R125" s="32">
        <v>2116.71</v>
      </c>
      <c r="S125" s="32">
        <v>2116.1999999999998</v>
      </c>
      <c r="T125" s="32">
        <v>2117.75</v>
      </c>
      <c r="U125" s="32">
        <v>2119.85</v>
      </c>
      <c r="V125" s="32">
        <v>2117.59</v>
      </c>
      <c r="W125" s="32">
        <v>2116.6999999999998</v>
      </c>
      <c r="X125" s="32">
        <v>2118.96</v>
      </c>
      <c r="Y125" s="32">
        <v>2097.9899999999998</v>
      </c>
      <c r="Z125" s="32">
        <v>2102.39</v>
      </c>
      <c r="AA125" s="21"/>
      <c r="AB125" s="21"/>
    </row>
    <row r="126" spans="2:28" s="6" customFormat="1" x14ac:dyDescent="0.25">
      <c r="B126" s="31">
        <f t="shared" si="2"/>
        <v>43839</v>
      </c>
      <c r="C126" s="32">
        <v>2087.4699999999998</v>
      </c>
      <c r="D126" s="32">
        <v>2087.23</v>
      </c>
      <c r="E126" s="32">
        <v>2078.6</v>
      </c>
      <c r="F126" s="32">
        <v>2079.87</v>
      </c>
      <c r="G126" s="32">
        <v>2080.87</v>
      </c>
      <c r="H126" s="32">
        <v>2085.2199999999998</v>
      </c>
      <c r="I126" s="32">
        <v>2109.8200000000002</v>
      </c>
      <c r="J126" s="32">
        <v>2112.91</v>
      </c>
      <c r="K126" s="32">
        <v>2104.21</v>
      </c>
      <c r="L126" s="32">
        <v>2102.81</v>
      </c>
      <c r="M126" s="32">
        <v>2108.1</v>
      </c>
      <c r="N126" s="32">
        <v>2106.2399999999998</v>
      </c>
      <c r="O126" s="32">
        <v>2104.6</v>
      </c>
      <c r="P126" s="32">
        <v>2102.6999999999998</v>
      </c>
      <c r="Q126" s="32">
        <v>2104.7199999999998</v>
      </c>
      <c r="R126" s="32">
        <v>2104.19</v>
      </c>
      <c r="S126" s="32">
        <v>2105.27</v>
      </c>
      <c r="T126" s="32">
        <v>2107.7199999999998</v>
      </c>
      <c r="U126" s="32">
        <v>2113.1799999999998</v>
      </c>
      <c r="V126" s="32">
        <v>2112.1999999999998</v>
      </c>
      <c r="W126" s="32">
        <v>2112.1</v>
      </c>
      <c r="X126" s="32">
        <v>2119.21</v>
      </c>
      <c r="Y126" s="32">
        <v>2108.96</v>
      </c>
      <c r="Z126" s="32">
        <v>2069.11</v>
      </c>
      <c r="AA126" s="21"/>
      <c r="AB126" s="21"/>
    </row>
    <row r="127" spans="2:28" s="6" customFormat="1" x14ac:dyDescent="0.25">
      <c r="B127" s="31">
        <f t="shared" si="2"/>
        <v>43840</v>
      </c>
      <c r="C127" s="32">
        <v>2100.3000000000002</v>
      </c>
      <c r="D127" s="32">
        <v>2087.19</v>
      </c>
      <c r="E127" s="32">
        <v>2077.1</v>
      </c>
      <c r="F127" s="32">
        <v>2079.7600000000002</v>
      </c>
      <c r="G127" s="32">
        <v>2080.5500000000002</v>
      </c>
      <c r="H127" s="32">
        <v>2091.52</v>
      </c>
      <c r="I127" s="32">
        <v>2106.0700000000002</v>
      </c>
      <c r="J127" s="32">
        <v>2107.46</v>
      </c>
      <c r="K127" s="32">
        <v>2106.1799999999998</v>
      </c>
      <c r="L127" s="32">
        <v>2110.9499999999998</v>
      </c>
      <c r="M127" s="32">
        <v>2116.23</v>
      </c>
      <c r="N127" s="32">
        <v>2114.52</v>
      </c>
      <c r="O127" s="32">
        <v>2116.69</v>
      </c>
      <c r="P127" s="32">
        <v>2116.0300000000002</v>
      </c>
      <c r="Q127" s="32">
        <v>2115.89</v>
      </c>
      <c r="R127" s="32">
        <v>2110.36</v>
      </c>
      <c r="S127" s="32">
        <v>2114.92</v>
      </c>
      <c r="T127" s="32">
        <v>2115.13</v>
      </c>
      <c r="U127" s="32">
        <v>2113.96</v>
      </c>
      <c r="V127" s="32">
        <v>2113.7199999999998</v>
      </c>
      <c r="W127" s="32">
        <v>2109.46</v>
      </c>
      <c r="X127" s="32">
        <v>2117.59</v>
      </c>
      <c r="Y127" s="32">
        <v>2106.0700000000002</v>
      </c>
      <c r="Z127" s="32">
        <v>2085.19</v>
      </c>
      <c r="AA127" s="21"/>
      <c r="AB127" s="21"/>
    </row>
    <row r="128" spans="2:28" s="6" customFormat="1" x14ac:dyDescent="0.25">
      <c r="B128" s="31">
        <f t="shared" si="2"/>
        <v>43841</v>
      </c>
      <c r="C128" s="32">
        <v>2095.83</v>
      </c>
      <c r="D128" s="32">
        <v>2077.33</v>
      </c>
      <c r="E128" s="32">
        <v>2072.79</v>
      </c>
      <c r="F128" s="32">
        <v>2059.04</v>
      </c>
      <c r="G128" s="32">
        <v>2060.6</v>
      </c>
      <c r="H128" s="32">
        <v>2075.23</v>
      </c>
      <c r="I128" s="32">
        <v>2081.4299999999998</v>
      </c>
      <c r="J128" s="32">
        <v>2088.14</v>
      </c>
      <c r="K128" s="32">
        <v>2112.0500000000002</v>
      </c>
      <c r="L128" s="32">
        <v>2130.5700000000002</v>
      </c>
      <c r="M128" s="32">
        <v>2135.1799999999998</v>
      </c>
      <c r="N128" s="32">
        <v>2136.86</v>
      </c>
      <c r="O128" s="32">
        <v>2134.9699999999998</v>
      </c>
      <c r="P128" s="32">
        <v>2133.6999999999998</v>
      </c>
      <c r="Q128" s="32">
        <v>2134.83</v>
      </c>
      <c r="R128" s="32">
        <v>2131.5300000000002</v>
      </c>
      <c r="S128" s="32">
        <v>2136.2600000000002</v>
      </c>
      <c r="T128" s="32">
        <v>2138.31</v>
      </c>
      <c r="U128" s="32">
        <v>2137.3200000000002</v>
      </c>
      <c r="V128" s="32">
        <v>2134.6</v>
      </c>
      <c r="W128" s="32">
        <v>2136.41</v>
      </c>
      <c r="X128" s="32">
        <v>2128.91</v>
      </c>
      <c r="Y128" s="32">
        <v>2107.0300000000002</v>
      </c>
      <c r="Z128" s="32">
        <v>2086.5700000000002</v>
      </c>
      <c r="AA128" s="21"/>
      <c r="AB128" s="21"/>
    </row>
    <row r="129" spans="2:28" s="6" customFormat="1" x14ac:dyDescent="0.25">
      <c r="B129" s="31">
        <f t="shared" si="2"/>
        <v>43842</v>
      </c>
      <c r="C129" s="32">
        <v>2084.67</v>
      </c>
      <c r="D129" s="32">
        <v>2079.63</v>
      </c>
      <c r="E129" s="32">
        <v>2073.1</v>
      </c>
      <c r="F129" s="32">
        <v>2063.1799999999998</v>
      </c>
      <c r="G129" s="32">
        <v>2064.85</v>
      </c>
      <c r="H129" s="32">
        <v>2067.92</v>
      </c>
      <c r="I129" s="32">
        <v>2100.14</v>
      </c>
      <c r="J129" s="32">
        <v>2107.36</v>
      </c>
      <c r="K129" s="32">
        <v>2105.0700000000002</v>
      </c>
      <c r="L129" s="32">
        <v>2129.37</v>
      </c>
      <c r="M129" s="32">
        <v>2130.39</v>
      </c>
      <c r="N129" s="32">
        <v>2133.6799999999998</v>
      </c>
      <c r="O129" s="32">
        <v>2135.25</v>
      </c>
      <c r="P129" s="32">
        <v>2133.59</v>
      </c>
      <c r="Q129" s="32">
        <v>2133.92</v>
      </c>
      <c r="R129" s="32">
        <v>2128.35</v>
      </c>
      <c r="S129" s="32">
        <v>2131.7199999999998</v>
      </c>
      <c r="T129" s="32">
        <v>2135.86</v>
      </c>
      <c r="U129" s="32">
        <v>2129.1799999999998</v>
      </c>
      <c r="V129" s="32">
        <v>2128.77</v>
      </c>
      <c r="W129" s="32">
        <v>2132.9899999999998</v>
      </c>
      <c r="X129" s="32">
        <v>2126.09</v>
      </c>
      <c r="Y129" s="32">
        <v>2112.4299999999998</v>
      </c>
      <c r="Z129" s="32">
        <v>2086.54</v>
      </c>
      <c r="AA129" s="21"/>
      <c r="AB129" s="21"/>
    </row>
    <row r="130" spans="2:28" s="6" customFormat="1" x14ac:dyDescent="0.25">
      <c r="B130" s="31">
        <f t="shared" si="2"/>
        <v>43843</v>
      </c>
      <c r="C130" s="32">
        <v>2071.96</v>
      </c>
      <c r="D130" s="32">
        <v>2069.0100000000002</v>
      </c>
      <c r="E130" s="32">
        <v>2063.1799999999998</v>
      </c>
      <c r="F130" s="32">
        <v>2059.94</v>
      </c>
      <c r="G130" s="32">
        <v>2062.27</v>
      </c>
      <c r="H130" s="32">
        <v>2072.4699999999998</v>
      </c>
      <c r="I130" s="32">
        <v>2090.37</v>
      </c>
      <c r="J130" s="32">
        <v>2122.84</v>
      </c>
      <c r="K130" s="32">
        <v>2124.3000000000002</v>
      </c>
      <c r="L130" s="32">
        <v>2131.02</v>
      </c>
      <c r="M130" s="32">
        <v>2142.4699999999998</v>
      </c>
      <c r="N130" s="32">
        <v>2135.54</v>
      </c>
      <c r="O130" s="32">
        <v>2137.13</v>
      </c>
      <c r="P130" s="32">
        <v>2134.4699999999998</v>
      </c>
      <c r="Q130" s="32">
        <v>2137.0100000000002</v>
      </c>
      <c r="R130" s="32">
        <v>2130.85</v>
      </c>
      <c r="S130" s="32">
        <v>2135.11</v>
      </c>
      <c r="T130" s="32">
        <v>2131.66</v>
      </c>
      <c r="U130" s="32">
        <v>2129.29</v>
      </c>
      <c r="V130" s="32">
        <v>2127.5700000000002</v>
      </c>
      <c r="W130" s="32">
        <v>2119.1</v>
      </c>
      <c r="X130" s="32">
        <v>2104.7800000000002</v>
      </c>
      <c r="Y130" s="32">
        <v>2091</v>
      </c>
      <c r="Z130" s="32">
        <v>2078.69</v>
      </c>
      <c r="AA130" s="21"/>
      <c r="AB130" s="21"/>
    </row>
    <row r="131" spans="2:28" s="6" customFormat="1" x14ac:dyDescent="0.25">
      <c r="B131" s="31">
        <f t="shared" si="2"/>
        <v>43844</v>
      </c>
      <c r="C131" s="32">
        <v>2068.5700000000002</v>
      </c>
      <c r="D131" s="32">
        <v>2060.02</v>
      </c>
      <c r="E131" s="32">
        <v>2063.5</v>
      </c>
      <c r="F131" s="32">
        <v>2059.2199999999998</v>
      </c>
      <c r="G131" s="32">
        <v>2067.6799999999998</v>
      </c>
      <c r="H131" s="32">
        <v>2056.9</v>
      </c>
      <c r="I131" s="32">
        <v>2084.39</v>
      </c>
      <c r="J131" s="32">
        <v>2101.7600000000002</v>
      </c>
      <c r="K131" s="32">
        <v>2097.75</v>
      </c>
      <c r="L131" s="32">
        <v>2089.69</v>
      </c>
      <c r="M131" s="32">
        <v>2093.5500000000002</v>
      </c>
      <c r="N131" s="32">
        <v>2091.4699999999998</v>
      </c>
      <c r="O131" s="32">
        <v>2096.5</v>
      </c>
      <c r="P131" s="32">
        <v>2097.11</v>
      </c>
      <c r="Q131" s="32">
        <v>2092.4499999999998</v>
      </c>
      <c r="R131" s="32">
        <v>2089.04</v>
      </c>
      <c r="S131" s="32">
        <v>2094.34</v>
      </c>
      <c r="T131" s="32">
        <v>2089.6999999999998</v>
      </c>
      <c r="U131" s="32">
        <v>2096.6999999999998</v>
      </c>
      <c r="V131" s="32">
        <v>2093.2399999999998</v>
      </c>
      <c r="W131" s="32">
        <v>2096.4</v>
      </c>
      <c r="X131" s="32">
        <v>2100.44</v>
      </c>
      <c r="Y131" s="32">
        <v>2098.83</v>
      </c>
      <c r="Z131" s="32">
        <v>2086.73</v>
      </c>
      <c r="AA131" s="21"/>
      <c r="AB131" s="21"/>
    </row>
    <row r="132" spans="2:28" s="6" customFormat="1" x14ac:dyDescent="0.25">
      <c r="B132" s="31">
        <f t="shared" si="2"/>
        <v>43845</v>
      </c>
      <c r="C132" s="32">
        <v>2100.27</v>
      </c>
      <c r="D132" s="32">
        <v>2086.84</v>
      </c>
      <c r="E132" s="32">
        <v>2081.06</v>
      </c>
      <c r="F132" s="32">
        <v>2067.54</v>
      </c>
      <c r="G132" s="32">
        <v>2072.0500000000002</v>
      </c>
      <c r="H132" s="32">
        <v>2080.19</v>
      </c>
      <c r="I132" s="32">
        <v>2096.75</v>
      </c>
      <c r="J132" s="32">
        <v>2091.75</v>
      </c>
      <c r="K132" s="32">
        <v>2108.54</v>
      </c>
      <c r="L132" s="32">
        <v>2122.5</v>
      </c>
      <c r="M132" s="32">
        <v>2124.7399999999998</v>
      </c>
      <c r="N132" s="32">
        <v>2125.4899999999998</v>
      </c>
      <c r="O132" s="32">
        <v>2121.62</v>
      </c>
      <c r="P132" s="32">
        <v>2121.8000000000002</v>
      </c>
      <c r="Q132" s="32">
        <v>2120.77</v>
      </c>
      <c r="R132" s="32">
        <v>2120.84</v>
      </c>
      <c r="S132" s="32">
        <v>2121.61</v>
      </c>
      <c r="T132" s="32">
        <v>2108.35</v>
      </c>
      <c r="U132" s="32">
        <v>2105.02</v>
      </c>
      <c r="V132" s="32">
        <v>2101.7199999999998</v>
      </c>
      <c r="W132" s="32">
        <v>2099.44</v>
      </c>
      <c r="X132" s="32">
        <v>2101.25</v>
      </c>
      <c r="Y132" s="32">
        <v>2094.25</v>
      </c>
      <c r="Z132" s="32">
        <v>2095.4299999999998</v>
      </c>
      <c r="AA132" s="21"/>
      <c r="AB132" s="21"/>
    </row>
    <row r="133" spans="2:28" s="6" customFormat="1" x14ac:dyDescent="0.25">
      <c r="B133" s="31">
        <f t="shared" si="2"/>
        <v>43846</v>
      </c>
      <c r="C133" s="32">
        <v>2100.9</v>
      </c>
      <c r="D133" s="32">
        <v>2084.5700000000002</v>
      </c>
      <c r="E133" s="32">
        <v>2092.0700000000002</v>
      </c>
      <c r="F133" s="32">
        <v>2085.54</v>
      </c>
      <c r="G133" s="32">
        <v>2094.73</v>
      </c>
      <c r="H133" s="32">
        <v>2081.4</v>
      </c>
      <c r="I133" s="32">
        <v>2097.91</v>
      </c>
      <c r="J133" s="32">
        <v>2106.98</v>
      </c>
      <c r="K133" s="32">
        <v>2126.89</v>
      </c>
      <c r="L133" s="32">
        <v>2129.39</v>
      </c>
      <c r="M133" s="32">
        <v>2132.31</v>
      </c>
      <c r="N133" s="32">
        <v>2133.44</v>
      </c>
      <c r="O133" s="32">
        <v>2129.29</v>
      </c>
      <c r="P133" s="32">
        <v>2132.44</v>
      </c>
      <c r="Q133" s="32">
        <v>2133.9299999999998</v>
      </c>
      <c r="R133" s="32">
        <v>2127.9299999999998</v>
      </c>
      <c r="S133" s="32">
        <v>2133.4299999999998</v>
      </c>
      <c r="T133" s="32">
        <v>2135.91</v>
      </c>
      <c r="U133" s="32">
        <v>2132.9899999999998</v>
      </c>
      <c r="V133" s="32">
        <v>2134.0700000000002</v>
      </c>
      <c r="W133" s="32">
        <v>2129.58</v>
      </c>
      <c r="X133" s="32">
        <v>2122.42</v>
      </c>
      <c r="Y133" s="32">
        <v>2102.98</v>
      </c>
      <c r="Z133" s="32">
        <v>2085.37</v>
      </c>
      <c r="AA133" s="21"/>
      <c r="AB133" s="21"/>
    </row>
    <row r="134" spans="2:28" s="6" customFormat="1" x14ac:dyDescent="0.25">
      <c r="B134" s="31">
        <f t="shared" si="2"/>
        <v>43847</v>
      </c>
      <c r="C134" s="32">
        <v>2088.2800000000002</v>
      </c>
      <c r="D134" s="32">
        <v>2091.69</v>
      </c>
      <c r="E134" s="32">
        <v>2092.08</v>
      </c>
      <c r="F134" s="32">
        <v>2085.12</v>
      </c>
      <c r="G134" s="32">
        <v>2086.79</v>
      </c>
      <c r="H134" s="32">
        <v>2085.94</v>
      </c>
      <c r="I134" s="32">
        <v>2091.44</v>
      </c>
      <c r="J134" s="32">
        <v>2132.2199999999998</v>
      </c>
      <c r="K134" s="32">
        <v>2139.6999999999998</v>
      </c>
      <c r="L134" s="32">
        <v>2143.7800000000002</v>
      </c>
      <c r="M134" s="32">
        <v>2144.88</v>
      </c>
      <c r="N134" s="32">
        <v>2146.4699999999998</v>
      </c>
      <c r="O134" s="32">
        <v>2146.34</v>
      </c>
      <c r="P134" s="32">
        <v>2146.29</v>
      </c>
      <c r="Q134" s="32">
        <v>2145</v>
      </c>
      <c r="R134" s="32">
        <v>2140.61</v>
      </c>
      <c r="S134" s="32">
        <v>2143.5100000000002</v>
      </c>
      <c r="T134" s="32">
        <v>2143.12</v>
      </c>
      <c r="U134" s="32">
        <v>2142.91</v>
      </c>
      <c r="V134" s="32">
        <v>2143.02</v>
      </c>
      <c r="W134" s="32">
        <v>2139.98</v>
      </c>
      <c r="X134" s="32">
        <v>2144.7399999999998</v>
      </c>
      <c r="Y134" s="32">
        <v>2131.23</v>
      </c>
      <c r="Z134" s="32">
        <v>2105.27</v>
      </c>
      <c r="AA134" s="21"/>
      <c r="AB134" s="21"/>
    </row>
    <row r="135" spans="2:28" s="6" customFormat="1" x14ac:dyDescent="0.25">
      <c r="B135" s="31">
        <f t="shared" si="2"/>
        <v>43848</v>
      </c>
      <c r="C135" s="32">
        <v>2132.5500000000002</v>
      </c>
      <c r="D135" s="32">
        <v>2125.3200000000002</v>
      </c>
      <c r="E135" s="32">
        <v>2124.62</v>
      </c>
      <c r="F135" s="32">
        <v>2117.17</v>
      </c>
      <c r="G135" s="32">
        <v>2109.0700000000002</v>
      </c>
      <c r="H135" s="32">
        <v>2099.27</v>
      </c>
      <c r="I135" s="32">
        <v>2140.6999999999998</v>
      </c>
      <c r="J135" s="32">
        <v>2147.6799999999998</v>
      </c>
      <c r="K135" s="32">
        <v>2153.04</v>
      </c>
      <c r="L135" s="32">
        <v>2158.64</v>
      </c>
      <c r="M135" s="32">
        <v>2154.41</v>
      </c>
      <c r="N135" s="32">
        <v>2156.67</v>
      </c>
      <c r="O135" s="32">
        <v>2156.36</v>
      </c>
      <c r="P135" s="32">
        <v>2156.0100000000002</v>
      </c>
      <c r="Q135" s="32">
        <v>2154.52</v>
      </c>
      <c r="R135" s="32">
        <v>2152.63</v>
      </c>
      <c r="S135" s="32">
        <v>2156.9899999999998</v>
      </c>
      <c r="T135" s="32">
        <v>2164.19</v>
      </c>
      <c r="U135" s="32">
        <v>2159.58</v>
      </c>
      <c r="V135" s="32">
        <v>2152.42</v>
      </c>
      <c r="W135" s="32">
        <v>2158.88</v>
      </c>
      <c r="X135" s="32">
        <v>2155.94</v>
      </c>
      <c r="Y135" s="32">
        <v>2139.9299999999998</v>
      </c>
      <c r="Z135" s="32">
        <v>2127.65</v>
      </c>
      <c r="AA135" s="21"/>
      <c r="AB135" s="21"/>
    </row>
    <row r="136" spans="2:28" s="6" customFormat="1" x14ac:dyDescent="0.25">
      <c r="B136" s="31">
        <f t="shared" si="2"/>
        <v>43849</v>
      </c>
      <c r="C136" s="32">
        <v>2123.06</v>
      </c>
      <c r="D136" s="32">
        <v>2110.98</v>
      </c>
      <c r="E136" s="32">
        <v>2093.4</v>
      </c>
      <c r="F136" s="32">
        <v>2117.08</v>
      </c>
      <c r="G136" s="32">
        <v>2103.9</v>
      </c>
      <c r="H136" s="32">
        <v>2075.91</v>
      </c>
      <c r="I136" s="32">
        <v>2135.59</v>
      </c>
      <c r="J136" s="32">
        <v>2139.75</v>
      </c>
      <c r="K136" s="32">
        <v>2113.6</v>
      </c>
      <c r="L136" s="32">
        <v>2128.94</v>
      </c>
      <c r="M136" s="32">
        <v>2137.2199999999998</v>
      </c>
      <c r="N136" s="32">
        <v>2147.5300000000002</v>
      </c>
      <c r="O136" s="32">
        <v>2152.2600000000002</v>
      </c>
      <c r="P136" s="32">
        <v>2143.2199999999998</v>
      </c>
      <c r="Q136" s="32">
        <v>2150.34</v>
      </c>
      <c r="R136" s="32">
        <v>2140.19</v>
      </c>
      <c r="S136" s="32">
        <v>2146.85</v>
      </c>
      <c r="T136" s="32">
        <v>2149.73</v>
      </c>
      <c r="U136" s="32">
        <v>2148.2399999999998</v>
      </c>
      <c r="V136" s="32">
        <v>2146.5500000000002</v>
      </c>
      <c r="W136" s="32">
        <v>2145.58</v>
      </c>
      <c r="X136" s="32">
        <v>2126.9299999999998</v>
      </c>
      <c r="Y136" s="32">
        <v>2092.85</v>
      </c>
      <c r="Z136" s="32">
        <v>2113.2399999999998</v>
      </c>
      <c r="AA136" s="21"/>
      <c r="AB136" s="21"/>
    </row>
    <row r="137" spans="2:28" s="6" customFormat="1" x14ac:dyDescent="0.25">
      <c r="B137" s="31">
        <f t="shared" si="2"/>
        <v>43850</v>
      </c>
      <c r="C137" s="32">
        <v>2130.2600000000002</v>
      </c>
      <c r="D137" s="32">
        <v>2116.71</v>
      </c>
      <c r="E137" s="32">
        <v>2118.75</v>
      </c>
      <c r="F137" s="32">
        <v>2119.3000000000002</v>
      </c>
      <c r="G137" s="32">
        <v>2126.73</v>
      </c>
      <c r="H137" s="32">
        <v>2109.25</v>
      </c>
      <c r="I137" s="32">
        <v>2120.4899999999998</v>
      </c>
      <c r="J137" s="32">
        <v>2147.1799999999998</v>
      </c>
      <c r="K137" s="32">
        <v>2143.4299999999998</v>
      </c>
      <c r="L137" s="32">
        <v>2148.14</v>
      </c>
      <c r="M137" s="32">
        <v>2153.54</v>
      </c>
      <c r="N137" s="32">
        <v>2152.14</v>
      </c>
      <c r="O137" s="32">
        <v>2155.11</v>
      </c>
      <c r="P137" s="32">
        <v>2153.84</v>
      </c>
      <c r="Q137" s="32">
        <v>2141.12</v>
      </c>
      <c r="R137" s="32">
        <v>2133.65</v>
      </c>
      <c r="S137" s="32">
        <v>2137.5</v>
      </c>
      <c r="T137" s="32">
        <v>2132.23</v>
      </c>
      <c r="U137" s="32">
        <v>2134.1</v>
      </c>
      <c r="V137" s="32">
        <v>2138.83</v>
      </c>
      <c r="W137" s="32">
        <v>2132.34</v>
      </c>
      <c r="X137" s="32">
        <v>2129.59</v>
      </c>
      <c r="Y137" s="32">
        <v>2116.59</v>
      </c>
      <c r="Z137" s="32">
        <v>2119.54</v>
      </c>
      <c r="AA137" s="21"/>
      <c r="AB137" s="21"/>
    </row>
    <row r="138" spans="2:28" s="6" customFormat="1" x14ac:dyDescent="0.25">
      <c r="B138" s="31">
        <f t="shared" si="2"/>
        <v>43851</v>
      </c>
      <c r="C138" s="32">
        <v>2080.5100000000002</v>
      </c>
      <c r="D138" s="32">
        <v>2090.96</v>
      </c>
      <c r="E138" s="32">
        <v>2093.0100000000002</v>
      </c>
      <c r="F138" s="32">
        <v>2095.5100000000002</v>
      </c>
      <c r="G138" s="32">
        <v>2096.11</v>
      </c>
      <c r="H138" s="32">
        <v>2079.71</v>
      </c>
      <c r="I138" s="32">
        <v>2095.98</v>
      </c>
      <c r="J138" s="32">
        <v>2121.8200000000002</v>
      </c>
      <c r="K138" s="32">
        <v>2125.25</v>
      </c>
      <c r="L138" s="32">
        <v>2134.7800000000002</v>
      </c>
      <c r="M138" s="32">
        <v>2134.09</v>
      </c>
      <c r="N138" s="32">
        <v>2131.65</v>
      </c>
      <c r="O138" s="32">
        <v>2129.64</v>
      </c>
      <c r="P138" s="32">
        <v>2131.5500000000002</v>
      </c>
      <c r="Q138" s="32">
        <v>2134.34</v>
      </c>
      <c r="R138" s="32">
        <v>2127.65</v>
      </c>
      <c r="S138" s="32">
        <v>2130.27</v>
      </c>
      <c r="T138" s="32">
        <v>2133.7600000000002</v>
      </c>
      <c r="U138" s="32">
        <v>2131.3200000000002</v>
      </c>
      <c r="V138" s="32">
        <v>2127.7600000000002</v>
      </c>
      <c r="W138" s="32">
        <v>2123.9</v>
      </c>
      <c r="X138" s="32">
        <v>2114.9499999999998</v>
      </c>
      <c r="Y138" s="32">
        <v>2107.0100000000002</v>
      </c>
      <c r="Z138" s="32">
        <v>2106.17</v>
      </c>
      <c r="AA138" s="21"/>
      <c r="AB138" s="21"/>
    </row>
    <row r="139" spans="2:28" s="6" customFormat="1" x14ac:dyDescent="0.25">
      <c r="B139" s="31">
        <f t="shared" si="2"/>
        <v>43852</v>
      </c>
      <c r="C139" s="32">
        <v>2113.4699999999998</v>
      </c>
      <c r="D139" s="32">
        <v>2117.61</v>
      </c>
      <c r="E139" s="32">
        <v>2114.6</v>
      </c>
      <c r="F139" s="32">
        <v>2096.81</v>
      </c>
      <c r="G139" s="32">
        <v>2101.14</v>
      </c>
      <c r="H139" s="32">
        <v>2122.89</v>
      </c>
      <c r="I139" s="32">
        <v>2098.5</v>
      </c>
      <c r="J139" s="32">
        <v>2111.15</v>
      </c>
      <c r="K139" s="32">
        <v>2109.04</v>
      </c>
      <c r="L139" s="32">
        <v>2108.25</v>
      </c>
      <c r="M139" s="32">
        <v>2101.52</v>
      </c>
      <c r="N139" s="32">
        <v>2106.5300000000002</v>
      </c>
      <c r="O139" s="32">
        <v>2109.64</v>
      </c>
      <c r="P139" s="32">
        <v>2107.3200000000002</v>
      </c>
      <c r="Q139" s="32">
        <v>2113.92</v>
      </c>
      <c r="R139" s="32">
        <v>2105.94</v>
      </c>
      <c r="S139" s="32">
        <v>2109.52</v>
      </c>
      <c r="T139" s="32">
        <v>2115.9899999999998</v>
      </c>
      <c r="U139" s="32">
        <v>2117.4699999999998</v>
      </c>
      <c r="V139" s="32">
        <v>2120.04</v>
      </c>
      <c r="W139" s="32">
        <v>2117.1999999999998</v>
      </c>
      <c r="X139" s="32">
        <v>2121.3000000000002</v>
      </c>
      <c r="Y139" s="32">
        <v>2112.54</v>
      </c>
      <c r="Z139" s="32">
        <v>2110.31</v>
      </c>
      <c r="AA139" s="21"/>
      <c r="AB139" s="21"/>
    </row>
    <row r="140" spans="2:28" s="6" customFormat="1" x14ac:dyDescent="0.25">
      <c r="B140" s="31">
        <f t="shared" si="2"/>
        <v>43853</v>
      </c>
      <c r="C140" s="32">
        <v>2119.62</v>
      </c>
      <c r="D140" s="32">
        <v>2118.64</v>
      </c>
      <c r="E140" s="32">
        <v>2114.61</v>
      </c>
      <c r="F140" s="32">
        <v>2102.39</v>
      </c>
      <c r="G140" s="32">
        <v>2105.83</v>
      </c>
      <c r="H140" s="32">
        <v>2121.4</v>
      </c>
      <c r="I140" s="32">
        <v>2106.3200000000002</v>
      </c>
      <c r="J140" s="32">
        <v>2124.38</v>
      </c>
      <c r="K140" s="32">
        <v>2128.75</v>
      </c>
      <c r="L140" s="32">
        <v>2132.48</v>
      </c>
      <c r="M140" s="32">
        <v>2128.91</v>
      </c>
      <c r="N140" s="32">
        <v>2134.64</v>
      </c>
      <c r="O140" s="32">
        <v>2131.25</v>
      </c>
      <c r="P140" s="32">
        <v>2131.9699999999998</v>
      </c>
      <c r="Q140" s="32">
        <v>2132.4</v>
      </c>
      <c r="R140" s="32">
        <v>2130.4299999999998</v>
      </c>
      <c r="S140" s="32">
        <v>2132.19</v>
      </c>
      <c r="T140" s="32">
        <v>2135.7600000000002</v>
      </c>
      <c r="U140" s="32">
        <v>2136.84</v>
      </c>
      <c r="V140" s="32">
        <v>2138.19</v>
      </c>
      <c r="W140" s="32">
        <v>2139.6799999999998</v>
      </c>
      <c r="X140" s="32">
        <v>2134.48</v>
      </c>
      <c r="Y140" s="32">
        <v>2120.3200000000002</v>
      </c>
      <c r="Z140" s="32">
        <v>2108.94</v>
      </c>
      <c r="AA140" s="21"/>
      <c r="AB140" s="21"/>
    </row>
    <row r="141" spans="2:28" s="6" customFormat="1" x14ac:dyDescent="0.25">
      <c r="B141" s="31">
        <f t="shared" si="2"/>
        <v>43854</v>
      </c>
      <c r="C141" s="32">
        <v>2115.87</v>
      </c>
      <c r="D141" s="32">
        <v>2119.61</v>
      </c>
      <c r="E141" s="32">
        <v>2108.0100000000002</v>
      </c>
      <c r="F141" s="32">
        <v>2103.6</v>
      </c>
      <c r="G141" s="32">
        <v>2123.0100000000002</v>
      </c>
      <c r="H141" s="32">
        <v>2122.77</v>
      </c>
      <c r="I141" s="32">
        <v>2120.12</v>
      </c>
      <c r="J141" s="32">
        <v>2143.37</v>
      </c>
      <c r="K141" s="32">
        <v>2132.3200000000002</v>
      </c>
      <c r="L141" s="32">
        <v>2128.71</v>
      </c>
      <c r="M141" s="32">
        <v>2126.4899999999998</v>
      </c>
      <c r="N141" s="32">
        <v>2133.5500000000002</v>
      </c>
      <c r="O141" s="32">
        <v>2134.75</v>
      </c>
      <c r="P141" s="32">
        <v>2133.65</v>
      </c>
      <c r="Q141" s="32">
        <v>2132.42</v>
      </c>
      <c r="R141" s="32">
        <v>2122.88</v>
      </c>
      <c r="S141" s="32">
        <v>2125.29</v>
      </c>
      <c r="T141" s="32">
        <v>2132.0700000000002</v>
      </c>
      <c r="U141" s="32">
        <v>2130.73</v>
      </c>
      <c r="V141" s="32">
        <v>2134.27</v>
      </c>
      <c r="W141" s="32">
        <v>2126.25</v>
      </c>
      <c r="X141" s="32">
        <v>2132.48</v>
      </c>
      <c r="Y141" s="32">
        <v>2121.04</v>
      </c>
      <c r="Z141" s="32">
        <v>2097.1999999999998</v>
      </c>
      <c r="AA141" s="21"/>
      <c r="AB141" s="21"/>
    </row>
    <row r="142" spans="2:28" s="6" customFormat="1" x14ac:dyDescent="0.25">
      <c r="B142" s="31">
        <f t="shared" si="2"/>
        <v>43855</v>
      </c>
      <c r="C142" s="32">
        <v>2123.33</v>
      </c>
      <c r="D142" s="32">
        <v>2111.4299999999998</v>
      </c>
      <c r="E142" s="32">
        <v>2107.11</v>
      </c>
      <c r="F142" s="32">
        <v>2100.0700000000002</v>
      </c>
      <c r="G142" s="32">
        <v>2104.79</v>
      </c>
      <c r="H142" s="32">
        <v>2111.5300000000002</v>
      </c>
      <c r="I142" s="32">
        <v>2147.1999999999998</v>
      </c>
      <c r="J142" s="32">
        <v>2119.5500000000002</v>
      </c>
      <c r="K142" s="32">
        <v>2111.77</v>
      </c>
      <c r="L142" s="32">
        <v>2113.4299999999998</v>
      </c>
      <c r="M142" s="32">
        <v>2113.0300000000002</v>
      </c>
      <c r="N142" s="32">
        <v>2118.42</v>
      </c>
      <c r="O142" s="32">
        <v>2119.94</v>
      </c>
      <c r="P142" s="32">
        <v>2136.42</v>
      </c>
      <c r="Q142" s="32">
        <v>2128.9299999999998</v>
      </c>
      <c r="R142" s="32">
        <v>2130.1999999999998</v>
      </c>
      <c r="S142" s="32">
        <v>2127.66</v>
      </c>
      <c r="T142" s="32">
        <v>2124.35</v>
      </c>
      <c r="U142" s="32">
        <v>2122.8000000000002</v>
      </c>
      <c r="V142" s="32">
        <v>2120.41</v>
      </c>
      <c r="W142" s="32">
        <v>2128.2800000000002</v>
      </c>
      <c r="X142" s="32">
        <v>2100.41</v>
      </c>
      <c r="Y142" s="32">
        <v>2096.35</v>
      </c>
      <c r="Z142" s="32">
        <v>2115.1799999999998</v>
      </c>
      <c r="AA142" s="21"/>
      <c r="AB142" s="21"/>
    </row>
    <row r="143" spans="2:28" s="6" customFormat="1" x14ac:dyDescent="0.25">
      <c r="B143" s="31">
        <f t="shared" si="2"/>
        <v>43856</v>
      </c>
      <c r="C143" s="32">
        <v>2093.62</v>
      </c>
      <c r="D143" s="32">
        <v>2089.2399999999998</v>
      </c>
      <c r="E143" s="32">
        <v>2083.8200000000002</v>
      </c>
      <c r="F143" s="32">
        <v>2078.2399999999998</v>
      </c>
      <c r="G143" s="32">
        <v>2088.5300000000002</v>
      </c>
      <c r="H143" s="32">
        <v>2089.71</v>
      </c>
      <c r="I143" s="32">
        <v>2153.89</v>
      </c>
      <c r="J143" s="32">
        <v>2095.2199999999998</v>
      </c>
      <c r="K143" s="32">
        <v>2104.19</v>
      </c>
      <c r="L143" s="32">
        <v>2110.7199999999998</v>
      </c>
      <c r="M143" s="32">
        <v>2124.85</v>
      </c>
      <c r="N143" s="32">
        <v>2135.6799999999998</v>
      </c>
      <c r="O143" s="32">
        <v>2138.4499999999998</v>
      </c>
      <c r="P143" s="32">
        <v>2137.7199999999998</v>
      </c>
      <c r="Q143" s="32">
        <v>2136.52</v>
      </c>
      <c r="R143" s="32">
        <v>2137.9699999999998</v>
      </c>
      <c r="S143" s="32">
        <v>2142.6799999999998</v>
      </c>
      <c r="T143" s="32">
        <v>2145.3000000000002</v>
      </c>
      <c r="U143" s="32">
        <v>2137.04</v>
      </c>
      <c r="V143" s="32">
        <v>2131.9499999999998</v>
      </c>
      <c r="W143" s="32">
        <v>2136.5700000000002</v>
      </c>
      <c r="X143" s="32">
        <v>2122.81</v>
      </c>
      <c r="Y143" s="32">
        <v>2089.7800000000002</v>
      </c>
      <c r="Z143" s="32">
        <v>2093.5</v>
      </c>
      <c r="AA143" s="21"/>
      <c r="AB143" s="21"/>
    </row>
    <row r="144" spans="2:28" s="6" customFormat="1" x14ac:dyDescent="0.25">
      <c r="B144" s="31">
        <f t="shared" si="2"/>
        <v>43857</v>
      </c>
      <c r="C144" s="32">
        <v>2085.13</v>
      </c>
      <c r="D144" s="32">
        <v>2088.9299999999998</v>
      </c>
      <c r="E144" s="32">
        <v>2081.79</v>
      </c>
      <c r="F144" s="32">
        <v>2075.0700000000002</v>
      </c>
      <c r="G144" s="32">
        <v>2084.1</v>
      </c>
      <c r="H144" s="32">
        <v>2090.34</v>
      </c>
      <c r="I144" s="32">
        <v>2087.23</v>
      </c>
      <c r="J144" s="32">
        <v>2133.98</v>
      </c>
      <c r="K144" s="32">
        <v>2132.35</v>
      </c>
      <c r="L144" s="32">
        <v>2123.61</v>
      </c>
      <c r="M144" s="32">
        <v>2120.15</v>
      </c>
      <c r="N144" s="32">
        <v>2119.9699999999998</v>
      </c>
      <c r="O144" s="32">
        <v>2123.21</v>
      </c>
      <c r="P144" s="32">
        <v>2121.7800000000002</v>
      </c>
      <c r="Q144" s="32">
        <v>2122.91</v>
      </c>
      <c r="R144" s="32">
        <v>2120.04</v>
      </c>
      <c r="S144" s="32">
        <v>2120.6999999999998</v>
      </c>
      <c r="T144" s="32">
        <v>2116.16</v>
      </c>
      <c r="U144" s="32">
        <v>2120.41</v>
      </c>
      <c r="V144" s="32">
        <v>2127.17</v>
      </c>
      <c r="W144" s="32">
        <v>2125.65</v>
      </c>
      <c r="X144" s="32">
        <v>2118.34</v>
      </c>
      <c r="Y144" s="32">
        <v>2085.46</v>
      </c>
      <c r="Z144" s="32">
        <v>2089</v>
      </c>
      <c r="AA144" s="21"/>
      <c r="AB144" s="21"/>
    </row>
    <row r="145" spans="2:28" s="6" customFormat="1" ht="15.75" customHeight="1" x14ac:dyDescent="0.25">
      <c r="B145" s="31">
        <f t="shared" si="2"/>
        <v>43858</v>
      </c>
      <c r="C145" s="32">
        <v>2089.25</v>
      </c>
      <c r="D145" s="32">
        <v>2085.4299999999998</v>
      </c>
      <c r="E145" s="32">
        <v>2084.56</v>
      </c>
      <c r="F145" s="32">
        <v>2081.15</v>
      </c>
      <c r="G145" s="32">
        <v>2084.25</v>
      </c>
      <c r="H145" s="32">
        <v>2084.11</v>
      </c>
      <c r="I145" s="32">
        <v>2091.17</v>
      </c>
      <c r="J145" s="32">
        <v>2133.12</v>
      </c>
      <c r="K145" s="32">
        <v>2117.4899999999998</v>
      </c>
      <c r="L145" s="32">
        <v>2115.67</v>
      </c>
      <c r="M145" s="32">
        <v>2112.59</v>
      </c>
      <c r="N145" s="32">
        <v>2121</v>
      </c>
      <c r="O145" s="32">
        <v>2122.39</v>
      </c>
      <c r="P145" s="32">
        <v>2120.73</v>
      </c>
      <c r="Q145" s="32">
        <v>2121.4</v>
      </c>
      <c r="R145" s="32">
        <v>2109.6799999999998</v>
      </c>
      <c r="S145" s="32">
        <v>2119.4899999999998</v>
      </c>
      <c r="T145" s="32">
        <v>2118.3200000000002</v>
      </c>
      <c r="U145" s="32">
        <v>2119.87</v>
      </c>
      <c r="V145" s="32">
        <v>2123.67</v>
      </c>
      <c r="W145" s="32">
        <v>2122.46</v>
      </c>
      <c r="X145" s="32">
        <v>2133.38</v>
      </c>
      <c r="Y145" s="32">
        <v>2098.5</v>
      </c>
      <c r="Z145" s="32">
        <v>2072.09</v>
      </c>
      <c r="AA145" s="21"/>
      <c r="AB145" s="21"/>
    </row>
    <row r="146" spans="2:28" s="6" customFormat="1" x14ac:dyDescent="0.25">
      <c r="B146" s="31">
        <f t="shared" si="2"/>
        <v>43859</v>
      </c>
      <c r="C146" s="32">
        <v>2092.35</v>
      </c>
      <c r="D146" s="32">
        <v>2089.0500000000002</v>
      </c>
      <c r="E146" s="32">
        <v>2096.65</v>
      </c>
      <c r="F146" s="32">
        <v>2094.7800000000002</v>
      </c>
      <c r="G146" s="32">
        <v>2089.36</v>
      </c>
      <c r="H146" s="32">
        <v>2098.92</v>
      </c>
      <c r="I146" s="32">
        <v>2100.4499999999998</v>
      </c>
      <c r="J146" s="32">
        <v>2125.34</v>
      </c>
      <c r="K146" s="32">
        <v>2114.4699999999998</v>
      </c>
      <c r="L146" s="32">
        <v>2114.71</v>
      </c>
      <c r="M146" s="32">
        <v>2116.4899999999998</v>
      </c>
      <c r="N146" s="32">
        <v>2118.34</v>
      </c>
      <c r="O146" s="32">
        <v>2117.6999999999998</v>
      </c>
      <c r="P146" s="32">
        <v>2116.0300000000002</v>
      </c>
      <c r="Q146" s="32">
        <v>2114.3000000000002</v>
      </c>
      <c r="R146" s="32">
        <v>2108.86</v>
      </c>
      <c r="S146" s="32">
        <v>2114.31</v>
      </c>
      <c r="T146" s="32">
        <v>2112.58</v>
      </c>
      <c r="U146" s="32">
        <v>2114.29</v>
      </c>
      <c r="V146" s="32">
        <v>2120.5500000000002</v>
      </c>
      <c r="W146" s="32">
        <v>2115.38</v>
      </c>
      <c r="X146" s="32">
        <v>2124.58</v>
      </c>
      <c r="Y146" s="32">
        <v>2120.0700000000002</v>
      </c>
      <c r="Z146" s="32">
        <v>2098.5500000000002</v>
      </c>
      <c r="AA146" s="21"/>
      <c r="AB146" s="21"/>
    </row>
    <row r="147" spans="2:28" s="6" customFormat="1" ht="15" customHeight="1" x14ac:dyDescent="0.25">
      <c r="B147" s="31">
        <f t="shared" si="2"/>
        <v>43860</v>
      </c>
      <c r="C147" s="32">
        <v>2088.67</v>
      </c>
      <c r="D147" s="32">
        <v>2085.5</v>
      </c>
      <c r="E147" s="32">
        <v>2084.17</v>
      </c>
      <c r="F147" s="32">
        <v>2079.17</v>
      </c>
      <c r="G147" s="32">
        <v>2081.0700000000002</v>
      </c>
      <c r="H147" s="32">
        <v>2085.4899999999998</v>
      </c>
      <c r="I147" s="32">
        <v>2091.84</v>
      </c>
      <c r="J147" s="32">
        <v>2106.77</v>
      </c>
      <c r="K147" s="32">
        <v>2108.54</v>
      </c>
      <c r="L147" s="32">
        <v>2115.64</v>
      </c>
      <c r="M147" s="32">
        <v>2117.9299999999998</v>
      </c>
      <c r="N147" s="32">
        <v>2118.5500000000002</v>
      </c>
      <c r="O147" s="32">
        <v>2110.35</v>
      </c>
      <c r="P147" s="32">
        <v>2109.89</v>
      </c>
      <c r="Q147" s="32">
        <v>2111.73</v>
      </c>
      <c r="R147" s="32">
        <v>2102.6999999999998</v>
      </c>
      <c r="S147" s="32">
        <v>2108.11</v>
      </c>
      <c r="T147" s="32">
        <v>2109.31</v>
      </c>
      <c r="U147" s="32">
        <v>2107.0700000000002</v>
      </c>
      <c r="V147" s="32">
        <v>2118.25</v>
      </c>
      <c r="W147" s="32">
        <v>2113.41</v>
      </c>
      <c r="X147" s="32">
        <v>2111.09</v>
      </c>
      <c r="Y147" s="32">
        <v>2105.4499999999998</v>
      </c>
      <c r="Z147" s="32">
        <v>2096.42</v>
      </c>
      <c r="AA147" s="21"/>
      <c r="AB147" s="21"/>
    </row>
    <row r="148" spans="2:28" s="6" customFormat="1" ht="16.5" customHeight="1" x14ac:dyDescent="0.25">
      <c r="B148" s="31">
        <f t="shared" si="2"/>
        <v>43861</v>
      </c>
      <c r="C148" s="32">
        <v>2087.39</v>
      </c>
      <c r="D148" s="32">
        <v>2078.37</v>
      </c>
      <c r="E148" s="32">
        <v>2072.25</v>
      </c>
      <c r="F148" s="32">
        <v>2074.58</v>
      </c>
      <c r="G148" s="32">
        <v>2088.4499999999998</v>
      </c>
      <c r="H148" s="32">
        <v>2092.5</v>
      </c>
      <c r="I148" s="32">
        <v>2088.84</v>
      </c>
      <c r="J148" s="32">
        <v>2108.34</v>
      </c>
      <c r="K148" s="32">
        <v>2102.5100000000002</v>
      </c>
      <c r="L148" s="32">
        <v>2102.09</v>
      </c>
      <c r="M148" s="32">
        <v>2115</v>
      </c>
      <c r="N148" s="32">
        <v>2117.41</v>
      </c>
      <c r="O148" s="32">
        <v>2109.06</v>
      </c>
      <c r="P148" s="32">
        <v>2107.94</v>
      </c>
      <c r="Q148" s="32">
        <v>2102.1999999999998</v>
      </c>
      <c r="R148" s="32">
        <v>2098.91</v>
      </c>
      <c r="S148" s="32">
        <v>2097.89</v>
      </c>
      <c r="T148" s="32">
        <v>2101.4299999999998</v>
      </c>
      <c r="U148" s="32">
        <v>2102.5100000000002</v>
      </c>
      <c r="V148" s="32">
        <v>2115.06</v>
      </c>
      <c r="W148" s="32">
        <v>2107.4899999999998</v>
      </c>
      <c r="X148" s="32">
        <v>2106.64</v>
      </c>
      <c r="Y148" s="32">
        <v>2107.0700000000002</v>
      </c>
      <c r="Z148" s="32">
        <v>2099.96</v>
      </c>
      <c r="AA148" s="21"/>
      <c r="AB148" s="21"/>
    </row>
    <row r="149" spans="2:28" s="6" customFormat="1" x14ac:dyDescent="0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21"/>
      <c r="AB149" s="21"/>
    </row>
    <row r="150" spans="2:28" s="6" customFormat="1" ht="16.5" customHeight="1" x14ac:dyDescent="0.25">
      <c r="B150" s="52" t="s">
        <v>61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4"/>
      <c r="AA150" s="21"/>
      <c r="AB150" s="21"/>
    </row>
    <row r="151" spans="2:28" s="6" customFormat="1" ht="15" customHeight="1" x14ac:dyDescent="0.2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 t="s">
        <v>3</v>
      </c>
      <c r="T151" s="50"/>
      <c r="U151" s="50"/>
      <c r="V151" s="50"/>
      <c r="W151" s="50"/>
      <c r="X151" s="50"/>
      <c r="Y151" s="50"/>
      <c r="Z151" s="50"/>
      <c r="AA151" s="21"/>
      <c r="AB151" s="21"/>
    </row>
    <row r="152" spans="2:28" s="6" customFormat="1" ht="15" customHeight="1" x14ac:dyDescent="0.2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1" t="s">
        <v>39</v>
      </c>
      <c r="T152" s="51"/>
      <c r="U152" s="51" t="s">
        <v>40</v>
      </c>
      <c r="V152" s="51"/>
      <c r="W152" s="51" t="s">
        <v>41</v>
      </c>
      <c r="X152" s="51"/>
      <c r="Y152" s="51" t="s">
        <v>42</v>
      </c>
      <c r="Z152" s="51"/>
      <c r="AA152" s="21"/>
      <c r="AB152" s="21"/>
    </row>
    <row r="153" spans="2:28" s="6" customFormat="1" ht="15" customHeight="1" x14ac:dyDescent="0.25">
      <c r="B153" s="47" t="s">
        <v>62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8">
        <v>680413.38</v>
      </c>
      <c r="T153" s="49"/>
      <c r="U153" s="48">
        <v>680413.38</v>
      </c>
      <c r="V153" s="49"/>
      <c r="W153" s="48">
        <v>680413.38</v>
      </c>
      <c r="X153" s="49"/>
      <c r="Y153" s="48">
        <v>680413.38</v>
      </c>
      <c r="Z153" s="49"/>
      <c r="AA153" s="21"/>
      <c r="AB153" s="21"/>
    </row>
    <row r="154" spans="2:28" s="6" customFormat="1" ht="15" customHeight="1" x14ac:dyDescent="0.25">
      <c r="AA154" s="21"/>
      <c r="AB154" s="21"/>
    </row>
    <row r="155" spans="2:28" s="6" customFormat="1" ht="15" customHeight="1" x14ac:dyDescent="0.25">
      <c r="B155" s="52" t="s">
        <v>65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4"/>
      <c r="AA155" s="21"/>
      <c r="AB155" s="21"/>
    </row>
    <row r="156" spans="2:28" s="6" customFormat="1" ht="15" customHeight="1" x14ac:dyDescent="0.2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 t="s">
        <v>3</v>
      </c>
      <c r="T156" s="50"/>
      <c r="U156" s="50"/>
      <c r="V156" s="50"/>
      <c r="W156" s="50"/>
      <c r="X156" s="50"/>
      <c r="Y156" s="50"/>
      <c r="Z156" s="50"/>
      <c r="AA156" s="21"/>
      <c r="AB156" s="21"/>
    </row>
    <row r="157" spans="2:28" s="6" customFormat="1" ht="15" customHeight="1" x14ac:dyDescent="0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1" t="s">
        <v>39</v>
      </c>
      <c r="T157" s="51"/>
      <c r="U157" s="51" t="s">
        <v>40</v>
      </c>
      <c r="V157" s="51"/>
      <c r="W157" s="51" t="s">
        <v>41</v>
      </c>
      <c r="X157" s="51"/>
      <c r="Y157" s="51" t="s">
        <v>42</v>
      </c>
      <c r="Z157" s="51"/>
      <c r="AA157" s="21"/>
      <c r="AB157" s="21"/>
    </row>
    <row r="158" spans="2:28" s="6" customFormat="1" ht="15" customHeight="1" x14ac:dyDescent="0.25">
      <c r="B158" s="46" t="s">
        <v>66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8">
        <v>1007053.44</v>
      </c>
      <c r="T158" s="49"/>
      <c r="U158" s="48">
        <v>1159854.33</v>
      </c>
      <c r="V158" s="49"/>
      <c r="W158" s="48">
        <v>1166349.3700000001</v>
      </c>
      <c r="X158" s="49"/>
      <c r="Y158" s="48">
        <v>1221096.3899999999</v>
      </c>
      <c r="Z158" s="49"/>
      <c r="AA158" s="21"/>
      <c r="AB158" s="21"/>
    </row>
    <row r="159" spans="2:28" s="6" customFormat="1" x14ac:dyDescent="0.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21"/>
      <c r="AB159" s="21"/>
    </row>
    <row r="160" spans="2:28" ht="18.75" x14ac:dyDescent="0.25">
      <c r="B160" s="81" t="s">
        <v>72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3"/>
    </row>
    <row r="161" spans="2:26" ht="31.5" customHeight="1" x14ac:dyDescent="0.25">
      <c r="B161" s="77" t="s">
        <v>73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9"/>
    </row>
    <row r="162" spans="2:26" ht="15" customHeight="1" x14ac:dyDescent="0.25">
      <c r="B162" s="52" t="s">
        <v>50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4"/>
    </row>
    <row r="163" spans="2:26" ht="15" customHeight="1" x14ac:dyDescent="0.25">
      <c r="B163" s="41" t="s">
        <v>51</v>
      </c>
      <c r="C163" s="80" t="s">
        <v>52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2:26" x14ac:dyDescent="0.25">
      <c r="B164" s="62" t="s">
        <v>53</v>
      </c>
      <c r="C164" s="28">
        <v>0</v>
      </c>
      <c r="D164" s="28">
        <v>4.1666666666666664E-2</v>
      </c>
      <c r="E164" s="28">
        <v>8.3333333333333329E-2</v>
      </c>
      <c r="F164" s="28">
        <v>0.125</v>
      </c>
      <c r="G164" s="28">
        <v>0.16666666666666666</v>
      </c>
      <c r="H164" s="28">
        <v>0.20833333333333334</v>
      </c>
      <c r="I164" s="28">
        <v>0.25</v>
      </c>
      <c r="J164" s="28">
        <v>0.29166666666666669</v>
      </c>
      <c r="K164" s="28">
        <v>0.33333333333333331</v>
      </c>
      <c r="L164" s="28">
        <v>0.375</v>
      </c>
      <c r="M164" s="28">
        <v>0.41666666666666669</v>
      </c>
      <c r="N164" s="28">
        <v>0.45833333333333331</v>
      </c>
      <c r="O164" s="28">
        <v>0.5</v>
      </c>
      <c r="P164" s="28">
        <v>0.54166666666666663</v>
      </c>
      <c r="Q164" s="28">
        <v>0.58333333333333337</v>
      </c>
      <c r="R164" s="28">
        <v>0.625</v>
      </c>
      <c r="S164" s="28">
        <v>0.66666666666666663</v>
      </c>
      <c r="T164" s="28">
        <v>0.70833333333333337</v>
      </c>
      <c r="U164" s="28">
        <v>0.75</v>
      </c>
      <c r="V164" s="28">
        <v>0.79166666666666663</v>
      </c>
      <c r="W164" s="28">
        <v>0.83333333333333337</v>
      </c>
      <c r="X164" s="28">
        <v>0.875</v>
      </c>
      <c r="Y164" s="28">
        <v>0.91666666666666663</v>
      </c>
      <c r="Z164" s="28">
        <v>0.95833333333333337</v>
      </c>
    </row>
    <row r="165" spans="2:26" x14ac:dyDescent="0.25">
      <c r="B165" s="62"/>
      <c r="C165" s="29" t="s">
        <v>54</v>
      </c>
      <c r="D165" s="29" t="s">
        <v>54</v>
      </c>
      <c r="E165" s="29" t="s">
        <v>54</v>
      </c>
      <c r="F165" s="29" t="s">
        <v>54</v>
      </c>
      <c r="G165" s="29" t="s">
        <v>54</v>
      </c>
      <c r="H165" s="29" t="s">
        <v>54</v>
      </c>
      <c r="I165" s="29" t="s">
        <v>54</v>
      </c>
      <c r="J165" s="29" t="s">
        <v>54</v>
      </c>
      <c r="K165" s="29" t="s">
        <v>54</v>
      </c>
      <c r="L165" s="29" t="s">
        <v>54</v>
      </c>
      <c r="M165" s="29" t="s">
        <v>54</v>
      </c>
      <c r="N165" s="29" t="s">
        <v>54</v>
      </c>
      <c r="O165" s="29" t="s">
        <v>54</v>
      </c>
      <c r="P165" s="29" t="s">
        <v>54</v>
      </c>
      <c r="Q165" s="29" t="s">
        <v>54</v>
      </c>
      <c r="R165" s="29" t="s">
        <v>54</v>
      </c>
      <c r="S165" s="29" t="s">
        <v>54</v>
      </c>
      <c r="T165" s="29" t="s">
        <v>54</v>
      </c>
      <c r="U165" s="29" t="s">
        <v>54</v>
      </c>
      <c r="V165" s="29" t="s">
        <v>54</v>
      </c>
      <c r="W165" s="29" t="s">
        <v>54</v>
      </c>
      <c r="X165" s="29" t="s">
        <v>54</v>
      </c>
      <c r="Y165" s="29" t="s">
        <v>54</v>
      </c>
      <c r="Z165" s="29" t="s">
        <v>55</v>
      </c>
    </row>
    <row r="166" spans="2:26" x14ac:dyDescent="0.25">
      <c r="B166" s="62"/>
      <c r="C166" s="30">
        <v>4.1666666666666664E-2</v>
      </c>
      <c r="D166" s="30">
        <v>8.3333333333333329E-2</v>
      </c>
      <c r="E166" s="30">
        <v>0.125</v>
      </c>
      <c r="F166" s="30">
        <v>0.16666666666666666</v>
      </c>
      <c r="G166" s="30">
        <v>0.20833333333333334</v>
      </c>
      <c r="H166" s="30">
        <v>0.25</v>
      </c>
      <c r="I166" s="30">
        <v>0.29166666666666669</v>
      </c>
      <c r="J166" s="30">
        <v>0.33333333333333331</v>
      </c>
      <c r="K166" s="30">
        <v>0.375</v>
      </c>
      <c r="L166" s="30">
        <v>0.41666666666666669</v>
      </c>
      <c r="M166" s="30">
        <v>0.45833333333333331</v>
      </c>
      <c r="N166" s="30">
        <v>0.5</v>
      </c>
      <c r="O166" s="30">
        <v>0.54166666666666663</v>
      </c>
      <c r="P166" s="30">
        <v>0.58333333333333337</v>
      </c>
      <c r="Q166" s="30">
        <v>0.625</v>
      </c>
      <c r="R166" s="30">
        <v>0.66666666666666663</v>
      </c>
      <c r="S166" s="30">
        <v>0.70833333333333337</v>
      </c>
      <c r="T166" s="30">
        <v>0.75</v>
      </c>
      <c r="U166" s="30">
        <v>0.79166666666666663</v>
      </c>
      <c r="V166" s="30">
        <v>0.83333333333333337</v>
      </c>
      <c r="W166" s="30">
        <v>0.875</v>
      </c>
      <c r="X166" s="30">
        <v>0.91666666666666663</v>
      </c>
      <c r="Y166" s="30">
        <v>0.95833333333333337</v>
      </c>
      <c r="Z166" s="30">
        <v>0</v>
      </c>
    </row>
    <row r="167" spans="2:26" x14ac:dyDescent="0.25">
      <c r="B167" s="31">
        <f>IF(B10=0,"",B10)</f>
        <v>43831</v>
      </c>
      <c r="C167" s="32">
        <v>1691.59</v>
      </c>
      <c r="D167" s="32">
        <v>1697.85</v>
      </c>
      <c r="E167" s="32">
        <v>1695.62</v>
      </c>
      <c r="F167" s="32">
        <v>1684.07</v>
      </c>
      <c r="G167" s="32">
        <v>1681.97</v>
      </c>
      <c r="H167" s="32">
        <v>1678.78</v>
      </c>
      <c r="I167" s="32">
        <v>1687.3</v>
      </c>
      <c r="J167" s="32">
        <v>1677.46</v>
      </c>
      <c r="K167" s="32">
        <v>1700.17</v>
      </c>
      <c r="L167" s="32">
        <v>1698.5</v>
      </c>
      <c r="M167" s="32">
        <v>1693.3</v>
      </c>
      <c r="N167" s="32">
        <v>1694.67</v>
      </c>
      <c r="O167" s="32">
        <v>1702.57</v>
      </c>
      <c r="P167" s="32">
        <v>1698.06</v>
      </c>
      <c r="Q167" s="32">
        <v>1704.79</v>
      </c>
      <c r="R167" s="32">
        <v>1697.78</v>
      </c>
      <c r="S167" s="32">
        <v>1697.63</v>
      </c>
      <c r="T167" s="32">
        <v>1705.26</v>
      </c>
      <c r="U167" s="32">
        <v>1703.04</v>
      </c>
      <c r="V167" s="32">
        <v>1701.81</v>
      </c>
      <c r="W167" s="32">
        <v>1705.08</v>
      </c>
      <c r="X167" s="32">
        <v>1699.07</v>
      </c>
      <c r="Y167" s="32">
        <v>1695.03</v>
      </c>
      <c r="Z167" s="32">
        <v>1687.43</v>
      </c>
    </row>
    <row r="168" spans="2:26" x14ac:dyDescent="0.25">
      <c r="B168" s="31">
        <f t="shared" ref="B168:B197" si="3">IF(B11=0,"",B11)</f>
        <v>43832</v>
      </c>
      <c r="C168" s="32">
        <v>1709.3</v>
      </c>
      <c r="D168" s="32">
        <v>1694.53</v>
      </c>
      <c r="E168" s="32">
        <v>1704.68</v>
      </c>
      <c r="F168" s="32">
        <v>1688.89</v>
      </c>
      <c r="G168" s="32">
        <v>1693.73</v>
      </c>
      <c r="H168" s="32">
        <v>1687.44</v>
      </c>
      <c r="I168" s="32">
        <v>1687.27</v>
      </c>
      <c r="J168" s="32">
        <v>1695.22</v>
      </c>
      <c r="K168" s="32">
        <v>1702.9</v>
      </c>
      <c r="L168" s="32">
        <v>1729.84</v>
      </c>
      <c r="M168" s="32">
        <v>1735.52</v>
      </c>
      <c r="N168" s="32">
        <v>1730.43</v>
      </c>
      <c r="O168" s="32">
        <v>1733.06</v>
      </c>
      <c r="P168" s="32">
        <v>1738.61</v>
      </c>
      <c r="Q168" s="32">
        <v>1736.31</v>
      </c>
      <c r="R168" s="32">
        <v>1745.27</v>
      </c>
      <c r="S168" s="32">
        <v>1731.94</v>
      </c>
      <c r="T168" s="32">
        <v>1734.3</v>
      </c>
      <c r="U168" s="32">
        <v>1732.94</v>
      </c>
      <c r="V168" s="32">
        <v>1725.14</v>
      </c>
      <c r="W168" s="32">
        <v>1729.48</v>
      </c>
      <c r="X168" s="32">
        <v>1738.17</v>
      </c>
      <c r="Y168" s="32">
        <v>1722.56</v>
      </c>
      <c r="Z168" s="32">
        <v>1700.9</v>
      </c>
    </row>
    <row r="169" spans="2:26" x14ac:dyDescent="0.25">
      <c r="B169" s="31">
        <f t="shared" si="3"/>
        <v>43833</v>
      </c>
      <c r="C169" s="32">
        <v>1714.08</v>
      </c>
      <c r="D169" s="32">
        <v>1706.77</v>
      </c>
      <c r="E169" s="32">
        <v>1694.77</v>
      </c>
      <c r="F169" s="32">
        <v>1689.5</v>
      </c>
      <c r="G169" s="32">
        <v>1692.45</v>
      </c>
      <c r="H169" s="32">
        <v>1694.4</v>
      </c>
      <c r="I169" s="32">
        <v>1690.28</v>
      </c>
      <c r="J169" s="32">
        <v>1702.46</v>
      </c>
      <c r="K169" s="32">
        <v>1699.28</v>
      </c>
      <c r="L169" s="32">
        <v>1709.77</v>
      </c>
      <c r="M169" s="32">
        <v>1704.39</v>
      </c>
      <c r="N169" s="32">
        <v>1715.2</v>
      </c>
      <c r="O169" s="32">
        <v>1716.08</v>
      </c>
      <c r="P169" s="32">
        <v>1721.63</v>
      </c>
      <c r="Q169" s="32">
        <v>1721.08</v>
      </c>
      <c r="R169" s="32">
        <v>1720.36</v>
      </c>
      <c r="S169" s="32">
        <v>1721.05</v>
      </c>
      <c r="T169" s="32">
        <v>1724.93</v>
      </c>
      <c r="U169" s="32">
        <v>1722.96</v>
      </c>
      <c r="V169" s="32">
        <v>1724.63</v>
      </c>
      <c r="W169" s="32">
        <v>1721.35</v>
      </c>
      <c r="X169" s="32">
        <v>1724.69</v>
      </c>
      <c r="Y169" s="32">
        <v>1700.41</v>
      </c>
      <c r="Z169" s="32">
        <v>1699.64</v>
      </c>
    </row>
    <row r="170" spans="2:26" x14ac:dyDescent="0.25">
      <c r="B170" s="31">
        <f t="shared" si="3"/>
        <v>43834</v>
      </c>
      <c r="C170" s="32">
        <v>1706.61</v>
      </c>
      <c r="D170" s="32">
        <v>1697.45</v>
      </c>
      <c r="E170" s="32">
        <v>1691.78</v>
      </c>
      <c r="F170" s="32">
        <v>1689.13</v>
      </c>
      <c r="G170" s="32">
        <v>1689.85</v>
      </c>
      <c r="H170" s="32">
        <v>1685.59</v>
      </c>
      <c r="I170" s="32">
        <v>1685.05</v>
      </c>
      <c r="J170" s="32">
        <v>1689.51</v>
      </c>
      <c r="K170" s="32">
        <v>1711.77</v>
      </c>
      <c r="L170" s="32">
        <v>1721.04</v>
      </c>
      <c r="M170" s="32">
        <v>1718.09</v>
      </c>
      <c r="N170" s="32">
        <v>1718.69</v>
      </c>
      <c r="O170" s="32">
        <v>1719.44</v>
      </c>
      <c r="P170" s="32">
        <v>1717.8</v>
      </c>
      <c r="Q170" s="32">
        <v>1717.14</v>
      </c>
      <c r="R170" s="32">
        <v>1714.62</v>
      </c>
      <c r="S170" s="32">
        <v>1717.09</v>
      </c>
      <c r="T170" s="32">
        <v>1722.01</v>
      </c>
      <c r="U170" s="32">
        <v>1719.39</v>
      </c>
      <c r="V170" s="32">
        <v>1719.14</v>
      </c>
      <c r="W170" s="32">
        <v>1723.38</v>
      </c>
      <c r="X170" s="32">
        <v>1728.53</v>
      </c>
      <c r="Y170" s="32">
        <v>1724.12</v>
      </c>
      <c r="Z170" s="32">
        <v>1697.28</v>
      </c>
    </row>
    <row r="171" spans="2:26" x14ac:dyDescent="0.25">
      <c r="B171" s="31">
        <f t="shared" si="3"/>
        <v>43835</v>
      </c>
      <c r="C171" s="32">
        <v>1698.16</v>
      </c>
      <c r="D171" s="32">
        <v>1706.01</v>
      </c>
      <c r="E171" s="32">
        <v>1698.18</v>
      </c>
      <c r="F171" s="32">
        <v>1691.95</v>
      </c>
      <c r="G171" s="32">
        <v>1691.49</v>
      </c>
      <c r="H171" s="32">
        <v>1688.32</v>
      </c>
      <c r="I171" s="32">
        <v>1700.27</v>
      </c>
      <c r="J171" s="32">
        <v>1686.02</v>
      </c>
      <c r="K171" s="32">
        <v>1721.78</v>
      </c>
      <c r="L171" s="32">
        <v>1717.54</v>
      </c>
      <c r="M171" s="32">
        <v>1717.52</v>
      </c>
      <c r="N171" s="32">
        <v>1719.69</v>
      </c>
      <c r="O171" s="32">
        <v>1723.44</v>
      </c>
      <c r="P171" s="32">
        <v>1719.47</v>
      </c>
      <c r="Q171" s="32">
        <v>1715.68</v>
      </c>
      <c r="R171" s="32">
        <v>1713.33</v>
      </c>
      <c r="S171" s="32">
        <v>1713.63</v>
      </c>
      <c r="T171" s="32">
        <v>1713.03</v>
      </c>
      <c r="U171" s="32">
        <v>1714.23</v>
      </c>
      <c r="V171" s="32">
        <v>1718.33</v>
      </c>
      <c r="W171" s="32">
        <v>1722.49</v>
      </c>
      <c r="X171" s="32">
        <v>1725.09</v>
      </c>
      <c r="Y171" s="32">
        <v>1719.19</v>
      </c>
      <c r="Z171" s="32">
        <v>1693.65</v>
      </c>
    </row>
    <row r="172" spans="2:26" x14ac:dyDescent="0.25">
      <c r="B172" s="31">
        <f t="shared" si="3"/>
        <v>43836</v>
      </c>
      <c r="C172" s="32">
        <v>1707.7</v>
      </c>
      <c r="D172" s="32">
        <v>1700.29</v>
      </c>
      <c r="E172" s="32">
        <v>1694.39</v>
      </c>
      <c r="F172" s="32">
        <v>1692.43</v>
      </c>
      <c r="G172" s="32">
        <v>1706.8</v>
      </c>
      <c r="H172" s="32">
        <v>1696.46</v>
      </c>
      <c r="I172" s="32">
        <v>1692.47</v>
      </c>
      <c r="J172" s="32">
        <v>1699.33</v>
      </c>
      <c r="K172" s="32">
        <v>1708.55</v>
      </c>
      <c r="L172" s="32">
        <v>1721.52</v>
      </c>
      <c r="M172" s="32">
        <v>1726.5</v>
      </c>
      <c r="N172" s="32">
        <v>1726.11</v>
      </c>
      <c r="O172" s="32">
        <v>1732.4</v>
      </c>
      <c r="P172" s="32">
        <v>1734.73</v>
      </c>
      <c r="Q172" s="32">
        <v>1734.92</v>
      </c>
      <c r="R172" s="32">
        <v>1735.98</v>
      </c>
      <c r="S172" s="32">
        <v>1738.07</v>
      </c>
      <c r="T172" s="32">
        <v>1738.91</v>
      </c>
      <c r="U172" s="32">
        <v>1737.63</v>
      </c>
      <c r="V172" s="32">
        <v>1741.63</v>
      </c>
      <c r="W172" s="32">
        <v>1743.33</v>
      </c>
      <c r="X172" s="32">
        <v>1735.83</v>
      </c>
      <c r="Y172" s="32">
        <v>1723.58</v>
      </c>
      <c r="Z172" s="32">
        <v>1704.01</v>
      </c>
    </row>
    <row r="173" spans="2:26" x14ac:dyDescent="0.25">
      <c r="B173" s="31">
        <f t="shared" si="3"/>
        <v>43837</v>
      </c>
      <c r="C173" s="32">
        <v>1705.17</v>
      </c>
      <c r="D173" s="32">
        <v>1702.36</v>
      </c>
      <c r="E173" s="32">
        <v>1696.48</v>
      </c>
      <c r="F173" s="32">
        <v>1693.74</v>
      </c>
      <c r="G173" s="32">
        <v>1709.57</v>
      </c>
      <c r="H173" s="32">
        <v>1697.86</v>
      </c>
      <c r="I173" s="32">
        <v>1693.08</v>
      </c>
      <c r="J173" s="32">
        <v>1696.45</v>
      </c>
      <c r="K173" s="32">
        <v>1700.72</v>
      </c>
      <c r="L173" s="32">
        <v>1709.03</v>
      </c>
      <c r="M173" s="32">
        <v>1708.64</v>
      </c>
      <c r="N173" s="32">
        <v>1708.16</v>
      </c>
      <c r="O173" s="32">
        <v>1716.05</v>
      </c>
      <c r="P173" s="32">
        <v>1717.33</v>
      </c>
      <c r="Q173" s="32">
        <v>1715.33</v>
      </c>
      <c r="R173" s="32">
        <v>1714.62</v>
      </c>
      <c r="S173" s="32">
        <v>1716.33</v>
      </c>
      <c r="T173" s="32">
        <v>1718.6</v>
      </c>
      <c r="U173" s="32">
        <v>1718</v>
      </c>
      <c r="V173" s="32">
        <v>1720.42</v>
      </c>
      <c r="W173" s="32">
        <v>1724.16</v>
      </c>
      <c r="X173" s="32">
        <v>1728.54</v>
      </c>
      <c r="Y173" s="32">
        <v>1719.04</v>
      </c>
      <c r="Z173" s="32">
        <v>1705.39</v>
      </c>
    </row>
    <row r="174" spans="2:26" x14ac:dyDescent="0.25">
      <c r="B174" s="31">
        <f t="shared" si="3"/>
        <v>43838</v>
      </c>
      <c r="C174" s="32">
        <v>1710.64</v>
      </c>
      <c r="D174" s="32">
        <v>1709.55</v>
      </c>
      <c r="E174" s="32">
        <v>1701.74</v>
      </c>
      <c r="F174" s="32">
        <v>1702.79</v>
      </c>
      <c r="G174" s="32">
        <v>1689.4</v>
      </c>
      <c r="H174" s="32">
        <v>1688.04</v>
      </c>
      <c r="I174" s="32">
        <v>1688.6</v>
      </c>
      <c r="J174" s="32">
        <v>1688.85</v>
      </c>
      <c r="K174" s="32">
        <v>1687.77</v>
      </c>
      <c r="L174" s="32">
        <v>1711.19</v>
      </c>
      <c r="M174" s="32">
        <v>1718.27</v>
      </c>
      <c r="N174" s="32">
        <v>1720.28</v>
      </c>
      <c r="O174" s="32">
        <v>1722.07</v>
      </c>
      <c r="P174" s="32">
        <v>1722.77</v>
      </c>
      <c r="Q174" s="32">
        <v>1723.07</v>
      </c>
      <c r="R174" s="32">
        <v>1720.5</v>
      </c>
      <c r="S174" s="32">
        <v>1721.98</v>
      </c>
      <c r="T174" s="32">
        <v>1722.9</v>
      </c>
      <c r="U174" s="32">
        <v>1723.35</v>
      </c>
      <c r="V174" s="32">
        <v>1720.48</v>
      </c>
      <c r="W174" s="32">
        <v>1723.56</v>
      </c>
      <c r="X174" s="32">
        <v>1721.51</v>
      </c>
      <c r="Y174" s="32">
        <v>1704.78</v>
      </c>
      <c r="Z174" s="32">
        <v>1704.88</v>
      </c>
    </row>
    <row r="175" spans="2:26" x14ac:dyDescent="0.25">
      <c r="B175" s="31">
        <f t="shared" si="3"/>
        <v>43839</v>
      </c>
      <c r="C175" s="32">
        <v>1690.41</v>
      </c>
      <c r="D175" s="32">
        <v>1690.86</v>
      </c>
      <c r="E175" s="32">
        <v>1682.12</v>
      </c>
      <c r="F175" s="32">
        <v>1682.68</v>
      </c>
      <c r="G175" s="32">
        <v>1684.46</v>
      </c>
      <c r="H175" s="32">
        <v>1689.6</v>
      </c>
      <c r="I175" s="32">
        <v>1712.65</v>
      </c>
      <c r="J175" s="32">
        <v>1717.49</v>
      </c>
      <c r="K175" s="32">
        <v>1709.11</v>
      </c>
      <c r="L175" s="32">
        <v>1708.09</v>
      </c>
      <c r="M175" s="32">
        <v>1711.71</v>
      </c>
      <c r="N175" s="32">
        <v>1711.26</v>
      </c>
      <c r="O175" s="32">
        <v>1709.75</v>
      </c>
      <c r="P175" s="32">
        <v>1707.72</v>
      </c>
      <c r="Q175" s="32">
        <v>1709.61</v>
      </c>
      <c r="R175" s="32">
        <v>1709.18</v>
      </c>
      <c r="S175" s="32">
        <v>1709.42</v>
      </c>
      <c r="T175" s="32">
        <v>1711.98</v>
      </c>
      <c r="U175" s="32">
        <v>1717.14</v>
      </c>
      <c r="V175" s="32">
        <v>1715.94</v>
      </c>
      <c r="W175" s="32">
        <v>1715.97</v>
      </c>
      <c r="X175" s="32">
        <v>1723.26</v>
      </c>
      <c r="Y175" s="32">
        <v>1713</v>
      </c>
      <c r="Z175" s="32">
        <v>1675.36</v>
      </c>
    </row>
    <row r="176" spans="2:26" x14ac:dyDescent="0.25">
      <c r="B176" s="31">
        <f t="shared" si="3"/>
        <v>43840</v>
      </c>
      <c r="C176" s="32">
        <v>1704.25</v>
      </c>
      <c r="D176" s="32">
        <v>1691.47</v>
      </c>
      <c r="E176" s="32">
        <v>1681.24</v>
      </c>
      <c r="F176" s="32">
        <v>1683.51</v>
      </c>
      <c r="G176" s="32">
        <v>1684.43</v>
      </c>
      <c r="H176" s="32">
        <v>1695.59</v>
      </c>
      <c r="I176" s="32">
        <v>1710.01</v>
      </c>
      <c r="J176" s="32">
        <v>1712.47</v>
      </c>
      <c r="K176" s="32">
        <v>1711.38</v>
      </c>
      <c r="L176" s="32">
        <v>1716.45</v>
      </c>
      <c r="M176" s="32">
        <v>1720.6</v>
      </c>
      <c r="N176" s="32">
        <v>1719.58</v>
      </c>
      <c r="O176" s="32">
        <v>1721.82</v>
      </c>
      <c r="P176" s="32">
        <v>1721.03</v>
      </c>
      <c r="Q176" s="32">
        <v>1721.1</v>
      </c>
      <c r="R176" s="32">
        <v>1715.61</v>
      </c>
      <c r="S176" s="32">
        <v>1719.24</v>
      </c>
      <c r="T176" s="32">
        <v>1719.34</v>
      </c>
      <c r="U176" s="32">
        <v>1718.35</v>
      </c>
      <c r="V176" s="32">
        <v>1717.91</v>
      </c>
      <c r="W176" s="32">
        <v>1713.98</v>
      </c>
      <c r="X176" s="32">
        <v>1722.11</v>
      </c>
      <c r="Y176" s="32">
        <v>1710.45</v>
      </c>
      <c r="Z176" s="32">
        <v>1689.32</v>
      </c>
    </row>
    <row r="177" spans="2:26" x14ac:dyDescent="0.25">
      <c r="B177" s="31">
        <f t="shared" si="3"/>
        <v>43841</v>
      </c>
      <c r="C177" s="32">
        <v>1699.84</v>
      </c>
      <c r="D177" s="32">
        <v>1681.34</v>
      </c>
      <c r="E177" s="32">
        <v>1676.83</v>
      </c>
      <c r="F177" s="32">
        <v>1663.05</v>
      </c>
      <c r="G177" s="32">
        <v>1664.56</v>
      </c>
      <c r="H177" s="32">
        <v>1679.2</v>
      </c>
      <c r="I177" s="32">
        <v>1685.2</v>
      </c>
      <c r="J177" s="32">
        <v>1692</v>
      </c>
      <c r="K177" s="32">
        <v>1715.99</v>
      </c>
      <c r="L177" s="32">
        <v>1734.79</v>
      </c>
      <c r="M177" s="32">
        <v>1739.18</v>
      </c>
      <c r="N177" s="32">
        <v>1741.26</v>
      </c>
      <c r="O177" s="32">
        <v>1739.55</v>
      </c>
      <c r="P177" s="32">
        <v>1738.37</v>
      </c>
      <c r="Q177" s="32">
        <v>1739.08</v>
      </c>
      <c r="R177" s="32">
        <v>1736.05</v>
      </c>
      <c r="S177" s="32">
        <v>1740.83</v>
      </c>
      <c r="T177" s="32">
        <v>1742.7</v>
      </c>
      <c r="U177" s="32">
        <v>1741.69</v>
      </c>
      <c r="V177" s="32">
        <v>1738.87</v>
      </c>
      <c r="W177" s="32">
        <v>1741</v>
      </c>
      <c r="X177" s="32">
        <v>1733.41</v>
      </c>
      <c r="Y177" s="32">
        <v>1711.67</v>
      </c>
      <c r="Z177" s="32">
        <v>1690.46</v>
      </c>
    </row>
    <row r="178" spans="2:26" x14ac:dyDescent="0.25">
      <c r="B178" s="31">
        <f t="shared" si="3"/>
        <v>43842</v>
      </c>
      <c r="C178" s="32">
        <v>1689.04</v>
      </c>
      <c r="D178" s="32">
        <v>1684.18</v>
      </c>
      <c r="E178" s="32">
        <v>1677.88</v>
      </c>
      <c r="F178" s="32">
        <v>1667.76</v>
      </c>
      <c r="G178" s="32">
        <v>1669.67</v>
      </c>
      <c r="H178" s="32">
        <v>1672.79</v>
      </c>
      <c r="I178" s="32">
        <v>1704.66</v>
      </c>
      <c r="J178" s="32">
        <v>1711.87</v>
      </c>
      <c r="K178" s="32">
        <v>1709.9</v>
      </c>
      <c r="L178" s="32">
        <v>1734.22</v>
      </c>
      <c r="M178" s="32">
        <v>1735.05</v>
      </c>
      <c r="N178" s="32">
        <v>1738.45</v>
      </c>
      <c r="O178" s="32">
        <v>1740.22</v>
      </c>
      <c r="P178" s="32">
        <v>1738.36</v>
      </c>
      <c r="Q178" s="32">
        <v>1738.59</v>
      </c>
      <c r="R178" s="32">
        <v>1733.08</v>
      </c>
      <c r="S178" s="32">
        <v>1735.89</v>
      </c>
      <c r="T178" s="32">
        <v>1740.47</v>
      </c>
      <c r="U178" s="32">
        <v>1733.96</v>
      </c>
      <c r="V178" s="32">
        <v>1733.03</v>
      </c>
      <c r="W178" s="32">
        <v>1737.39</v>
      </c>
      <c r="X178" s="32">
        <v>1730.54</v>
      </c>
      <c r="Y178" s="32">
        <v>1717.3</v>
      </c>
      <c r="Z178" s="32">
        <v>1690.87</v>
      </c>
    </row>
    <row r="179" spans="2:26" x14ac:dyDescent="0.25">
      <c r="B179" s="31">
        <f t="shared" si="3"/>
        <v>43843</v>
      </c>
      <c r="C179" s="32">
        <v>1678.4</v>
      </c>
      <c r="D179" s="32">
        <v>1671.65</v>
      </c>
      <c r="E179" s="32">
        <v>1670.23</v>
      </c>
      <c r="F179" s="32">
        <v>1663.5</v>
      </c>
      <c r="G179" s="32">
        <v>1666.04</v>
      </c>
      <c r="H179" s="32">
        <v>1676.13</v>
      </c>
      <c r="I179" s="32">
        <v>1694.17</v>
      </c>
      <c r="J179" s="32">
        <v>1726.32</v>
      </c>
      <c r="K179" s="32">
        <v>1727.78</v>
      </c>
      <c r="L179" s="32">
        <v>1737.91</v>
      </c>
      <c r="M179" s="32">
        <v>1746.37</v>
      </c>
      <c r="N179" s="32">
        <v>1742.87</v>
      </c>
      <c r="O179" s="32">
        <v>1741.45</v>
      </c>
      <c r="P179" s="32">
        <v>1741.06</v>
      </c>
      <c r="Q179" s="32">
        <v>1739.52</v>
      </c>
      <c r="R179" s="32">
        <v>1734.29</v>
      </c>
      <c r="S179" s="32">
        <v>1738.06</v>
      </c>
      <c r="T179" s="32">
        <v>1737.23</v>
      </c>
      <c r="U179" s="32">
        <v>1734.41</v>
      </c>
      <c r="V179" s="32">
        <v>1730.24</v>
      </c>
      <c r="W179" s="32">
        <v>1721.73</v>
      </c>
      <c r="X179" s="32">
        <v>1710.75</v>
      </c>
      <c r="Y179" s="32">
        <v>1694.62</v>
      </c>
      <c r="Z179" s="32">
        <v>1682.33</v>
      </c>
    </row>
    <row r="180" spans="2:26" x14ac:dyDescent="0.25">
      <c r="B180" s="31">
        <f t="shared" si="3"/>
        <v>43844</v>
      </c>
      <c r="C180" s="32">
        <v>1672.36</v>
      </c>
      <c r="D180" s="32">
        <v>1663.1</v>
      </c>
      <c r="E180" s="32">
        <v>1666.6</v>
      </c>
      <c r="F180" s="32">
        <v>1662.98</v>
      </c>
      <c r="G180" s="32">
        <v>1671.35</v>
      </c>
      <c r="H180" s="32">
        <v>1660.45</v>
      </c>
      <c r="I180" s="32">
        <v>1688.19</v>
      </c>
      <c r="J180" s="32">
        <v>1705.78</v>
      </c>
      <c r="K180" s="32">
        <v>1701.3</v>
      </c>
      <c r="L180" s="32">
        <v>1695.64</v>
      </c>
      <c r="M180" s="32">
        <v>1697.56</v>
      </c>
      <c r="N180" s="32">
        <v>1697.19</v>
      </c>
      <c r="O180" s="32">
        <v>1699.98</v>
      </c>
      <c r="P180" s="32">
        <v>1700.61</v>
      </c>
      <c r="Q180" s="32">
        <v>1698.42</v>
      </c>
      <c r="R180" s="32">
        <v>1692.66</v>
      </c>
      <c r="S180" s="32">
        <v>1698.47</v>
      </c>
      <c r="T180" s="32">
        <v>1696.23</v>
      </c>
      <c r="U180" s="32">
        <v>1700.26</v>
      </c>
      <c r="V180" s="32">
        <v>1698.61</v>
      </c>
      <c r="W180" s="32">
        <v>1701.9</v>
      </c>
      <c r="X180" s="32">
        <v>1705.5</v>
      </c>
      <c r="Y180" s="32">
        <v>1702.38</v>
      </c>
      <c r="Z180" s="32">
        <v>1690.4</v>
      </c>
    </row>
    <row r="181" spans="2:26" x14ac:dyDescent="0.25">
      <c r="B181" s="31">
        <f t="shared" si="3"/>
        <v>43845</v>
      </c>
      <c r="C181" s="32">
        <v>1703.79</v>
      </c>
      <c r="D181" s="32">
        <v>1689.65</v>
      </c>
      <c r="E181" s="32">
        <v>1687.35</v>
      </c>
      <c r="F181" s="32">
        <v>1671.48</v>
      </c>
      <c r="G181" s="32">
        <v>1676.18</v>
      </c>
      <c r="H181" s="32">
        <v>1684.19</v>
      </c>
      <c r="I181" s="32">
        <v>1700.51</v>
      </c>
      <c r="J181" s="32">
        <v>1694.81</v>
      </c>
      <c r="K181" s="32">
        <v>1711.17</v>
      </c>
      <c r="L181" s="32">
        <v>1725.19</v>
      </c>
      <c r="M181" s="32">
        <v>1728.32</v>
      </c>
      <c r="N181" s="32">
        <v>1728.33</v>
      </c>
      <c r="O181" s="32">
        <v>1723.96</v>
      </c>
      <c r="P181" s="32">
        <v>1724.3</v>
      </c>
      <c r="Q181" s="32">
        <v>1723.44</v>
      </c>
      <c r="R181" s="32">
        <v>1723.24</v>
      </c>
      <c r="S181" s="32">
        <v>1723.95</v>
      </c>
      <c r="T181" s="32">
        <v>1715.24</v>
      </c>
      <c r="U181" s="32">
        <v>1708.49</v>
      </c>
      <c r="V181" s="32">
        <v>1706.19</v>
      </c>
      <c r="W181" s="32">
        <v>1704.35</v>
      </c>
      <c r="X181" s="32">
        <v>1708.14</v>
      </c>
      <c r="Y181" s="32">
        <v>1697.83</v>
      </c>
      <c r="Z181" s="32">
        <v>1699.13</v>
      </c>
    </row>
    <row r="182" spans="2:26" x14ac:dyDescent="0.25">
      <c r="B182" s="31">
        <f t="shared" si="3"/>
        <v>43846</v>
      </c>
      <c r="C182" s="32">
        <v>1704.61</v>
      </c>
      <c r="D182" s="32">
        <v>1688.57</v>
      </c>
      <c r="E182" s="32">
        <v>1695.57</v>
      </c>
      <c r="F182" s="32">
        <v>1689.19</v>
      </c>
      <c r="G182" s="32">
        <v>1698.64</v>
      </c>
      <c r="H182" s="32">
        <v>1685.32</v>
      </c>
      <c r="I182" s="32">
        <v>1701.74</v>
      </c>
      <c r="J182" s="32">
        <v>1710.81</v>
      </c>
      <c r="K182" s="32">
        <v>1730.34</v>
      </c>
      <c r="L182" s="32">
        <v>1732.29</v>
      </c>
      <c r="M182" s="32">
        <v>1736.37</v>
      </c>
      <c r="N182" s="32">
        <v>1736.3</v>
      </c>
      <c r="O182" s="32">
        <v>1733.67</v>
      </c>
      <c r="P182" s="32">
        <v>1735.37</v>
      </c>
      <c r="Q182" s="32">
        <v>1736.6</v>
      </c>
      <c r="R182" s="32">
        <v>1734.01</v>
      </c>
      <c r="S182" s="32">
        <v>1738.03</v>
      </c>
      <c r="T182" s="32">
        <v>1739.31</v>
      </c>
      <c r="U182" s="32">
        <v>1736.39</v>
      </c>
      <c r="V182" s="32">
        <v>1737.21</v>
      </c>
      <c r="W182" s="32">
        <v>1733.83</v>
      </c>
      <c r="X182" s="32">
        <v>1725.83</v>
      </c>
      <c r="Y182" s="32">
        <v>1705.68</v>
      </c>
      <c r="Z182" s="32">
        <v>1692.4</v>
      </c>
    </row>
    <row r="183" spans="2:26" x14ac:dyDescent="0.25">
      <c r="B183" s="31">
        <f t="shared" si="3"/>
        <v>43847</v>
      </c>
      <c r="C183" s="32">
        <v>1694.56</v>
      </c>
      <c r="D183" s="32">
        <v>1697.61</v>
      </c>
      <c r="E183" s="32">
        <v>1698.64</v>
      </c>
      <c r="F183" s="32">
        <v>1688.91</v>
      </c>
      <c r="G183" s="32">
        <v>1690.47</v>
      </c>
      <c r="H183" s="32">
        <v>1690.29</v>
      </c>
      <c r="I183" s="32">
        <v>1697.62</v>
      </c>
      <c r="J183" s="32">
        <v>1734.96</v>
      </c>
      <c r="K183" s="32">
        <v>1742.34</v>
      </c>
      <c r="L183" s="32">
        <v>1746.37</v>
      </c>
      <c r="M183" s="32">
        <v>1748.32</v>
      </c>
      <c r="N183" s="32">
        <v>1750.44</v>
      </c>
      <c r="O183" s="32">
        <v>1748.96</v>
      </c>
      <c r="P183" s="32">
        <v>1749.06</v>
      </c>
      <c r="Q183" s="32">
        <v>1747.35</v>
      </c>
      <c r="R183" s="32">
        <v>1744.66</v>
      </c>
      <c r="S183" s="32">
        <v>1748.64</v>
      </c>
      <c r="T183" s="32">
        <v>1746.7</v>
      </c>
      <c r="U183" s="32">
        <v>1746.53</v>
      </c>
      <c r="V183" s="32">
        <v>1746.44</v>
      </c>
      <c r="W183" s="32">
        <v>1742.69</v>
      </c>
      <c r="X183" s="32">
        <v>1747.04</v>
      </c>
      <c r="Y183" s="32">
        <v>1733.91</v>
      </c>
      <c r="Z183" s="32">
        <v>1708.78</v>
      </c>
    </row>
    <row r="184" spans="2:26" x14ac:dyDescent="0.25">
      <c r="B184" s="31">
        <f t="shared" si="3"/>
        <v>43848</v>
      </c>
      <c r="C184" s="32">
        <v>1736.26</v>
      </c>
      <c r="D184" s="32">
        <v>1729.16</v>
      </c>
      <c r="E184" s="32">
        <v>1728.05</v>
      </c>
      <c r="F184" s="32">
        <v>1721.05</v>
      </c>
      <c r="G184" s="32">
        <v>1712.82</v>
      </c>
      <c r="H184" s="32">
        <v>1702.93</v>
      </c>
      <c r="I184" s="32">
        <v>1744.16</v>
      </c>
      <c r="J184" s="32">
        <v>1751.41</v>
      </c>
      <c r="K184" s="32">
        <v>1757.04</v>
      </c>
      <c r="L184" s="32">
        <v>1761.97</v>
      </c>
      <c r="M184" s="32">
        <v>1757.86</v>
      </c>
      <c r="N184" s="32">
        <v>1760.05</v>
      </c>
      <c r="O184" s="32">
        <v>1760.01</v>
      </c>
      <c r="P184" s="32">
        <v>1759.38</v>
      </c>
      <c r="Q184" s="32">
        <v>1758.09</v>
      </c>
      <c r="R184" s="32">
        <v>1756.33</v>
      </c>
      <c r="S184" s="32">
        <v>1760.4</v>
      </c>
      <c r="T184" s="32">
        <v>1766.96</v>
      </c>
      <c r="U184" s="32">
        <v>1762.28</v>
      </c>
      <c r="V184" s="32">
        <v>1759.7</v>
      </c>
      <c r="W184" s="32">
        <v>1761.73</v>
      </c>
      <c r="X184" s="32">
        <v>1759.17</v>
      </c>
      <c r="Y184" s="32">
        <v>1744.34</v>
      </c>
      <c r="Z184" s="32">
        <v>1731.13</v>
      </c>
    </row>
    <row r="185" spans="2:26" x14ac:dyDescent="0.25">
      <c r="B185" s="31">
        <f t="shared" si="3"/>
        <v>43849</v>
      </c>
      <c r="C185" s="32">
        <v>1725.54</v>
      </c>
      <c r="D185" s="32">
        <v>1713.96</v>
      </c>
      <c r="E185" s="32">
        <v>1700.66</v>
      </c>
      <c r="F185" s="32">
        <v>1720.62</v>
      </c>
      <c r="G185" s="32">
        <v>1707.59</v>
      </c>
      <c r="H185" s="32">
        <v>1679.9</v>
      </c>
      <c r="I185" s="32">
        <v>1739.9</v>
      </c>
      <c r="J185" s="32">
        <v>1743.62</v>
      </c>
      <c r="K185" s="32">
        <v>1717.51</v>
      </c>
      <c r="L185" s="32">
        <v>1731.21</v>
      </c>
      <c r="M185" s="32">
        <v>1739.91</v>
      </c>
      <c r="N185" s="32">
        <v>1749.72</v>
      </c>
      <c r="O185" s="32">
        <v>1754.77</v>
      </c>
      <c r="P185" s="32">
        <v>1746.38</v>
      </c>
      <c r="Q185" s="32">
        <v>1752.85</v>
      </c>
      <c r="R185" s="32">
        <v>1744.81</v>
      </c>
      <c r="S185" s="32">
        <v>1750.34</v>
      </c>
      <c r="T185" s="32">
        <v>1753.29</v>
      </c>
      <c r="U185" s="32">
        <v>1753.31</v>
      </c>
      <c r="V185" s="32">
        <v>1750.18</v>
      </c>
      <c r="W185" s="32">
        <v>1749.45</v>
      </c>
      <c r="X185" s="32">
        <v>1730.68</v>
      </c>
      <c r="Y185" s="32">
        <v>1696.36</v>
      </c>
      <c r="Z185" s="32">
        <v>1717.02</v>
      </c>
    </row>
    <row r="186" spans="2:26" x14ac:dyDescent="0.25">
      <c r="B186" s="31">
        <f t="shared" si="3"/>
        <v>43850</v>
      </c>
      <c r="C186" s="32">
        <v>1733.66</v>
      </c>
      <c r="D186" s="32">
        <v>1719.55</v>
      </c>
      <c r="E186" s="32">
        <v>1725.23</v>
      </c>
      <c r="F186" s="32">
        <v>1722.83</v>
      </c>
      <c r="G186" s="32">
        <v>1730.3</v>
      </c>
      <c r="H186" s="32">
        <v>1712.87</v>
      </c>
      <c r="I186" s="32">
        <v>1724.16</v>
      </c>
      <c r="J186" s="32">
        <v>1753.35</v>
      </c>
      <c r="K186" s="32">
        <v>1750.44</v>
      </c>
      <c r="L186" s="32">
        <v>1751.79</v>
      </c>
      <c r="M186" s="32">
        <v>1757.23</v>
      </c>
      <c r="N186" s="32">
        <v>1755.03</v>
      </c>
      <c r="O186" s="32">
        <v>1757.6</v>
      </c>
      <c r="P186" s="32">
        <v>1756.74</v>
      </c>
      <c r="Q186" s="32">
        <v>1743.63</v>
      </c>
      <c r="R186" s="32">
        <v>1736.35</v>
      </c>
      <c r="S186" s="32">
        <v>1739.36</v>
      </c>
      <c r="T186" s="32">
        <v>1737.13</v>
      </c>
      <c r="U186" s="32">
        <v>1737.48</v>
      </c>
      <c r="V186" s="32">
        <v>1741.56</v>
      </c>
      <c r="W186" s="32">
        <v>1734.68</v>
      </c>
      <c r="X186" s="32">
        <v>1732.26</v>
      </c>
      <c r="Y186" s="32">
        <v>1719.52</v>
      </c>
      <c r="Z186" s="32">
        <v>1722.33</v>
      </c>
    </row>
    <row r="187" spans="2:26" x14ac:dyDescent="0.25">
      <c r="B187" s="31">
        <f t="shared" si="3"/>
        <v>43851</v>
      </c>
      <c r="C187" s="32">
        <v>1686.36</v>
      </c>
      <c r="D187" s="32">
        <v>1693.86</v>
      </c>
      <c r="E187" s="32">
        <v>1696.05</v>
      </c>
      <c r="F187" s="32">
        <v>1699</v>
      </c>
      <c r="G187" s="32">
        <v>1699.9</v>
      </c>
      <c r="H187" s="32">
        <v>1683.61</v>
      </c>
      <c r="I187" s="32">
        <v>1699.8</v>
      </c>
      <c r="J187" s="32">
        <v>1725.27</v>
      </c>
      <c r="K187" s="32">
        <v>1732.05</v>
      </c>
      <c r="L187" s="32">
        <v>1737.75</v>
      </c>
      <c r="M187" s="32">
        <v>1737.92</v>
      </c>
      <c r="N187" s="32">
        <v>1737.92</v>
      </c>
      <c r="O187" s="32">
        <v>1734.3</v>
      </c>
      <c r="P187" s="32">
        <v>1737.81</v>
      </c>
      <c r="Q187" s="32">
        <v>1738.04</v>
      </c>
      <c r="R187" s="32">
        <v>1732.28</v>
      </c>
      <c r="S187" s="32">
        <v>1734.01</v>
      </c>
      <c r="T187" s="32">
        <v>1737.2</v>
      </c>
      <c r="U187" s="32">
        <v>1735.62</v>
      </c>
      <c r="V187" s="32">
        <v>1733.98</v>
      </c>
      <c r="W187" s="32">
        <v>1727.58</v>
      </c>
      <c r="X187" s="32">
        <v>1721.07</v>
      </c>
      <c r="Y187" s="32">
        <v>1713.55</v>
      </c>
      <c r="Z187" s="32">
        <v>1709.8</v>
      </c>
    </row>
    <row r="188" spans="2:26" x14ac:dyDescent="0.25">
      <c r="B188" s="31">
        <f t="shared" si="3"/>
        <v>43852</v>
      </c>
      <c r="C188" s="32">
        <v>1717.07</v>
      </c>
      <c r="D188" s="32">
        <v>1720.42</v>
      </c>
      <c r="E188" s="32">
        <v>1717.53</v>
      </c>
      <c r="F188" s="32">
        <v>1703.12</v>
      </c>
      <c r="G188" s="32">
        <v>1704.86</v>
      </c>
      <c r="H188" s="32">
        <v>1726.45</v>
      </c>
      <c r="I188" s="32">
        <v>1702.25</v>
      </c>
      <c r="J188" s="32">
        <v>1715.51</v>
      </c>
      <c r="K188" s="32">
        <v>1711.94</v>
      </c>
      <c r="L188" s="32">
        <v>1710.98</v>
      </c>
      <c r="M188" s="32">
        <v>1705.37</v>
      </c>
      <c r="N188" s="32">
        <v>1709.45</v>
      </c>
      <c r="O188" s="32">
        <v>1712.41</v>
      </c>
      <c r="P188" s="32">
        <v>1710.01</v>
      </c>
      <c r="Q188" s="32">
        <v>1716.83</v>
      </c>
      <c r="R188" s="32">
        <v>1713.22</v>
      </c>
      <c r="S188" s="32">
        <v>1713.2</v>
      </c>
      <c r="T188" s="32">
        <v>1719.49</v>
      </c>
      <c r="U188" s="32">
        <v>1721.18</v>
      </c>
      <c r="V188" s="32">
        <v>1724.36</v>
      </c>
      <c r="W188" s="32">
        <v>1723.2</v>
      </c>
      <c r="X188" s="32">
        <v>1728.02</v>
      </c>
      <c r="Y188" s="32">
        <v>1716.12</v>
      </c>
      <c r="Z188" s="32">
        <v>1714.03</v>
      </c>
    </row>
    <row r="189" spans="2:26" x14ac:dyDescent="0.25">
      <c r="B189" s="31">
        <f t="shared" si="3"/>
        <v>43853</v>
      </c>
      <c r="C189" s="32">
        <v>1723.12</v>
      </c>
      <c r="D189" s="32">
        <v>1724</v>
      </c>
      <c r="E189" s="32">
        <v>1720.02</v>
      </c>
      <c r="F189" s="32">
        <v>1706.19</v>
      </c>
      <c r="G189" s="32">
        <v>1709.87</v>
      </c>
      <c r="H189" s="32">
        <v>1725.23</v>
      </c>
      <c r="I189" s="32">
        <v>1710.3</v>
      </c>
      <c r="J189" s="32">
        <v>1727.91</v>
      </c>
      <c r="K189" s="32">
        <v>1734.18</v>
      </c>
      <c r="L189" s="32">
        <v>1734.98</v>
      </c>
      <c r="M189" s="32">
        <v>1732.91</v>
      </c>
      <c r="N189" s="32">
        <v>1738.05</v>
      </c>
      <c r="O189" s="32">
        <v>1737.74</v>
      </c>
      <c r="P189" s="32">
        <v>1737.73</v>
      </c>
      <c r="Q189" s="32">
        <v>1736.62</v>
      </c>
      <c r="R189" s="32">
        <v>1734.44</v>
      </c>
      <c r="S189" s="32">
        <v>1736.57</v>
      </c>
      <c r="T189" s="32">
        <v>1739.33</v>
      </c>
      <c r="U189" s="32">
        <v>1740.31</v>
      </c>
      <c r="V189" s="32">
        <v>1741.1</v>
      </c>
      <c r="W189" s="32">
        <v>1742.28</v>
      </c>
      <c r="X189" s="32">
        <v>1737.36</v>
      </c>
      <c r="Y189" s="32">
        <v>1727.02</v>
      </c>
      <c r="Z189" s="32">
        <v>1712.4</v>
      </c>
    </row>
    <row r="190" spans="2:26" ht="15" customHeight="1" x14ac:dyDescent="0.25">
      <c r="B190" s="31">
        <f t="shared" si="3"/>
        <v>43854</v>
      </c>
      <c r="C190" s="32">
        <v>1721.39</v>
      </c>
      <c r="D190" s="32">
        <v>1722.55</v>
      </c>
      <c r="E190" s="32">
        <v>1711.69</v>
      </c>
      <c r="F190" s="32">
        <v>1707.05</v>
      </c>
      <c r="G190" s="32">
        <v>1726.74</v>
      </c>
      <c r="H190" s="32">
        <v>1726.2</v>
      </c>
      <c r="I190" s="32">
        <v>1723.68</v>
      </c>
      <c r="J190" s="32">
        <v>1746</v>
      </c>
      <c r="K190" s="32">
        <v>1735.28</v>
      </c>
      <c r="L190" s="32">
        <v>1731.29</v>
      </c>
      <c r="M190" s="32">
        <v>1729.9</v>
      </c>
      <c r="N190" s="32">
        <v>1736.49</v>
      </c>
      <c r="O190" s="32">
        <v>1737.31</v>
      </c>
      <c r="P190" s="32">
        <v>1736.36</v>
      </c>
      <c r="Q190" s="32">
        <v>1734.88</v>
      </c>
      <c r="R190" s="32">
        <v>1728.61</v>
      </c>
      <c r="S190" s="32">
        <v>1730.13</v>
      </c>
      <c r="T190" s="32">
        <v>1735.47</v>
      </c>
      <c r="U190" s="32">
        <v>1734.14</v>
      </c>
      <c r="V190" s="32">
        <v>1737.13</v>
      </c>
      <c r="W190" s="32">
        <v>1729.07</v>
      </c>
      <c r="X190" s="32">
        <v>1735.37</v>
      </c>
      <c r="Y190" s="32">
        <v>1726.16</v>
      </c>
      <c r="Z190" s="32">
        <v>1703.66</v>
      </c>
    </row>
    <row r="191" spans="2:26" x14ac:dyDescent="0.25">
      <c r="B191" s="31">
        <f t="shared" si="3"/>
        <v>43855</v>
      </c>
      <c r="C191" s="32">
        <v>1726.82</v>
      </c>
      <c r="D191" s="32">
        <v>1715.06</v>
      </c>
      <c r="E191" s="32">
        <v>1710.71</v>
      </c>
      <c r="F191" s="32">
        <v>1704.16</v>
      </c>
      <c r="G191" s="32">
        <v>1708.32</v>
      </c>
      <c r="H191" s="32">
        <v>1715.22</v>
      </c>
      <c r="I191" s="32">
        <v>1750.74</v>
      </c>
      <c r="J191" s="32">
        <v>1723.26</v>
      </c>
      <c r="K191" s="32">
        <v>1715.4</v>
      </c>
      <c r="L191" s="32">
        <v>1719.71</v>
      </c>
      <c r="M191" s="32">
        <v>1716.99</v>
      </c>
      <c r="N191" s="32">
        <v>1722.77</v>
      </c>
      <c r="O191" s="32">
        <v>1725.35</v>
      </c>
      <c r="P191" s="32">
        <v>1739.94</v>
      </c>
      <c r="Q191" s="32">
        <v>1732.33</v>
      </c>
      <c r="R191" s="32">
        <v>1733.06</v>
      </c>
      <c r="S191" s="32">
        <v>1730.06</v>
      </c>
      <c r="T191" s="32">
        <v>1726.74</v>
      </c>
      <c r="U191" s="32">
        <v>1724.9</v>
      </c>
      <c r="V191" s="32">
        <v>1723.06</v>
      </c>
      <c r="W191" s="32">
        <v>1730.46</v>
      </c>
      <c r="X191" s="32">
        <v>1702.7</v>
      </c>
      <c r="Y191" s="32">
        <v>1698.65</v>
      </c>
      <c r="Z191" s="32">
        <v>1718.17</v>
      </c>
    </row>
    <row r="192" spans="2:26" x14ac:dyDescent="0.25">
      <c r="B192" s="31">
        <f t="shared" si="3"/>
        <v>43856</v>
      </c>
      <c r="C192" s="32">
        <v>1696.06</v>
      </c>
      <c r="D192" s="32">
        <v>1691.43</v>
      </c>
      <c r="E192" s="32">
        <v>1686.47</v>
      </c>
      <c r="F192" s="32">
        <v>1681.32</v>
      </c>
      <c r="G192" s="32">
        <v>1691.5</v>
      </c>
      <c r="H192" s="32">
        <v>1692.67</v>
      </c>
      <c r="I192" s="32">
        <v>1757.51</v>
      </c>
      <c r="J192" s="32">
        <v>1698.9</v>
      </c>
      <c r="K192" s="32">
        <v>1709.52</v>
      </c>
      <c r="L192" s="32">
        <v>1712.96</v>
      </c>
      <c r="M192" s="32">
        <v>1730.01</v>
      </c>
      <c r="N192" s="32">
        <v>1738.22</v>
      </c>
      <c r="O192" s="32">
        <v>1741.38</v>
      </c>
      <c r="P192" s="32">
        <v>1741.24</v>
      </c>
      <c r="Q192" s="32">
        <v>1741.33</v>
      </c>
      <c r="R192" s="32">
        <v>1740.65</v>
      </c>
      <c r="S192" s="32">
        <v>1745.24</v>
      </c>
      <c r="T192" s="32">
        <v>1748</v>
      </c>
      <c r="U192" s="32">
        <v>1743.16</v>
      </c>
      <c r="V192" s="32">
        <v>1735.54</v>
      </c>
      <c r="W192" s="32">
        <v>1739.99</v>
      </c>
      <c r="X192" s="32">
        <v>1729.67</v>
      </c>
      <c r="Y192" s="32">
        <v>1692.52</v>
      </c>
      <c r="Z192" s="32">
        <v>1697.09</v>
      </c>
    </row>
    <row r="193" spans="2:26" x14ac:dyDescent="0.25">
      <c r="B193" s="31">
        <f t="shared" si="3"/>
        <v>43857</v>
      </c>
      <c r="C193" s="32">
        <v>1687.74</v>
      </c>
      <c r="D193" s="32">
        <v>1690.95</v>
      </c>
      <c r="E193" s="32">
        <v>1684.17</v>
      </c>
      <c r="F193" s="32">
        <v>1678.05</v>
      </c>
      <c r="G193" s="32">
        <v>1686.92</v>
      </c>
      <c r="H193" s="32">
        <v>1693.23</v>
      </c>
      <c r="I193" s="32">
        <v>1694.1</v>
      </c>
      <c r="J193" s="32">
        <v>1736.81</v>
      </c>
      <c r="K193" s="32">
        <v>1734.91</v>
      </c>
      <c r="L193" s="32">
        <v>1726.12</v>
      </c>
      <c r="M193" s="32">
        <v>1724.1</v>
      </c>
      <c r="N193" s="32">
        <v>1727.16</v>
      </c>
      <c r="O193" s="32">
        <v>1730.41</v>
      </c>
      <c r="P193" s="32">
        <v>1726.55</v>
      </c>
      <c r="Q193" s="32">
        <v>1726.79</v>
      </c>
      <c r="R193" s="32">
        <v>1723.52</v>
      </c>
      <c r="S193" s="32">
        <v>1723.43</v>
      </c>
      <c r="T193" s="32">
        <v>1722.29</v>
      </c>
      <c r="U193" s="32">
        <v>1725.9</v>
      </c>
      <c r="V193" s="32">
        <v>1730.24</v>
      </c>
      <c r="W193" s="32">
        <v>1728.5</v>
      </c>
      <c r="X193" s="32">
        <v>1720.84</v>
      </c>
      <c r="Y193" s="32">
        <v>1688.37</v>
      </c>
      <c r="Z193" s="32">
        <v>1692.64</v>
      </c>
    </row>
    <row r="194" spans="2:26" x14ac:dyDescent="0.25">
      <c r="B194" s="31">
        <f t="shared" si="3"/>
        <v>43858</v>
      </c>
      <c r="C194" s="32">
        <v>1693.07</v>
      </c>
      <c r="D194" s="32">
        <v>1689.02</v>
      </c>
      <c r="E194" s="32">
        <v>1688.16</v>
      </c>
      <c r="F194" s="32">
        <v>1684.99</v>
      </c>
      <c r="G194" s="32">
        <v>1689.33</v>
      </c>
      <c r="H194" s="32">
        <v>1689.23</v>
      </c>
      <c r="I194" s="32">
        <v>1696.85</v>
      </c>
      <c r="J194" s="32">
        <v>1735.8</v>
      </c>
      <c r="K194" s="32">
        <v>1722.51</v>
      </c>
      <c r="L194" s="32">
        <v>1718.14</v>
      </c>
      <c r="M194" s="32">
        <v>1716.61</v>
      </c>
      <c r="N194" s="32">
        <v>1723.77</v>
      </c>
      <c r="O194" s="32">
        <v>1725.07</v>
      </c>
      <c r="P194" s="32">
        <v>1723.06</v>
      </c>
      <c r="Q194" s="32">
        <v>1723.7</v>
      </c>
      <c r="R194" s="32">
        <v>1712.62</v>
      </c>
      <c r="S194" s="32">
        <v>1722.37</v>
      </c>
      <c r="T194" s="32">
        <v>1722.81</v>
      </c>
      <c r="U194" s="32">
        <v>1724.19</v>
      </c>
      <c r="V194" s="32">
        <v>1726.53</v>
      </c>
      <c r="W194" s="32">
        <v>1724.88</v>
      </c>
      <c r="X194" s="32">
        <v>1736.04</v>
      </c>
      <c r="Y194" s="32">
        <v>1703.12</v>
      </c>
      <c r="Z194" s="32">
        <v>1676.51</v>
      </c>
    </row>
    <row r="195" spans="2:26" x14ac:dyDescent="0.25">
      <c r="B195" s="31">
        <f t="shared" si="3"/>
        <v>43859</v>
      </c>
      <c r="C195" s="32">
        <v>1695.98</v>
      </c>
      <c r="D195" s="32">
        <v>1691.98</v>
      </c>
      <c r="E195" s="32">
        <v>1700.23</v>
      </c>
      <c r="F195" s="32">
        <v>1698.33</v>
      </c>
      <c r="G195" s="32">
        <v>1693.28</v>
      </c>
      <c r="H195" s="32">
        <v>1702.53</v>
      </c>
      <c r="I195" s="32">
        <v>1704.09</v>
      </c>
      <c r="J195" s="32">
        <v>1728.09</v>
      </c>
      <c r="K195" s="32">
        <v>1717.02</v>
      </c>
      <c r="L195" s="32">
        <v>1716.94</v>
      </c>
      <c r="M195" s="32">
        <v>1719.93</v>
      </c>
      <c r="N195" s="32">
        <v>1720.89</v>
      </c>
      <c r="O195" s="32">
        <v>1720.09</v>
      </c>
      <c r="P195" s="32">
        <v>1718.22</v>
      </c>
      <c r="Q195" s="32">
        <v>1716.55</v>
      </c>
      <c r="R195" s="32">
        <v>1716.02</v>
      </c>
      <c r="S195" s="32">
        <v>1717.75</v>
      </c>
      <c r="T195" s="32">
        <v>1719.62</v>
      </c>
      <c r="U195" s="32">
        <v>1719.5</v>
      </c>
      <c r="V195" s="32">
        <v>1726.5</v>
      </c>
      <c r="W195" s="32">
        <v>1718.68</v>
      </c>
      <c r="X195" s="32">
        <v>1727.51</v>
      </c>
      <c r="Y195" s="32">
        <v>1723.06</v>
      </c>
      <c r="Z195" s="32">
        <v>1705.1</v>
      </c>
    </row>
    <row r="196" spans="2:26" x14ac:dyDescent="0.25">
      <c r="B196" s="31">
        <f t="shared" si="3"/>
        <v>43860</v>
      </c>
      <c r="C196" s="32">
        <v>1692.4</v>
      </c>
      <c r="D196" s="32">
        <v>1692.49</v>
      </c>
      <c r="E196" s="32">
        <v>1687.79</v>
      </c>
      <c r="F196" s="32">
        <v>1682.75</v>
      </c>
      <c r="G196" s="32">
        <v>1684.99</v>
      </c>
      <c r="H196" s="32">
        <v>1689.25</v>
      </c>
      <c r="I196" s="32">
        <v>1695.6</v>
      </c>
      <c r="J196" s="32">
        <v>1710.29</v>
      </c>
      <c r="K196" s="32">
        <v>1710.53</v>
      </c>
      <c r="L196" s="32">
        <v>1717.37</v>
      </c>
      <c r="M196" s="32">
        <v>1721.86</v>
      </c>
      <c r="N196" s="32">
        <v>1722.01</v>
      </c>
      <c r="O196" s="32">
        <v>1717.33</v>
      </c>
      <c r="P196" s="32">
        <v>1715.94</v>
      </c>
      <c r="Q196" s="32">
        <v>1714.61</v>
      </c>
      <c r="R196" s="32">
        <v>1709.18</v>
      </c>
      <c r="S196" s="32">
        <v>1711.05</v>
      </c>
      <c r="T196" s="32">
        <v>1712.81</v>
      </c>
      <c r="U196" s="32">
        <v>1712.68</v>
      </c>
      <c r="V196" s="32">
        <v>1721.05</v>
      </c>
      <c r="W196" s="32">
        <v>1718.18</v>
      </c>
      <c r="X196" s="32">
        <v>1715.96</v>
      </c>
      <c r="Y196" s="32">
        <v>1712.71</v>
      </c>
      <c r="Z196" s="32">
        <v>1699.98</v>
      </c>
    </row>
    <row r="197" spans="2:26" x14ac:dyDescent="0.25">
      <c r="B197" s="31">
        <f t="shared" si="3"/>
        <v>43861</v>
      </c>
      <c r="C197" s="32">
        <v>1691.01</v>
      </c>
      <c r="D197" s="32">
        <v>1681.97</v>
      </c>
      <c r="E197" s="32">
        <v>1676.25</v>
      </c>
      <c r="F197" s="32">
        <v>1678.47</v>
      </c>
      <c r="G197" s="32">
        <v>1692.51</v>
      </c>
      <c r="H197" s="32">
        <v>1696.22</v>
      </c>
      <c r="I197" s="32">
        <v>1695.19</v>
      </c>
      <c r="J197" s="32">
        <v>1713.16</v>
      </c>
      <c r="K197" s="32">
        <v>1705.36</v>
      </c>
      <c r="L197" s="32">
        <v>1704.74</v>
      </c>
      <c r="M197" s="32">
        <v>1718.64</v>
      </c>
      <c r="N197" s="32">
        <v>1720.85</v>
      </c>
      <c r="O197" s="32">
        <v>1714.27</v>
      </c>
      <c r="P197" s="32">
        <v>1712.59</v>
      </c>
      <c r="Q197" s="32">
        <v>1709.07</v>
      </c>
      <c r="R197" s="32">
        <v>1702.43</v>
      </c>
      <c r="S197" s="32">
        <v>1701.76</v>
      </c>
      <c r="T197" s="32">
        <v>1705.15</v>
      </c>
      <c r="U197" s="32">
        <v>1706.3</v>
      </c>
      <c r="V197" s="32">
        <v>1718.55</v>
      </c>
      <c r="W197" s="32">
        <v>1710.45</v>
      </c>
      <c r="X197" s="32">
        <v>1713.8</v>
      </c>
      <c r="Y197" s="32">
        <v>1712.42</v>
      </c>
      <c r="Z197" s="32">
        <v>1702.92</v>
      </c>
    </row>
    <row r="198" spans="2:26" x14ac:dyDescent="0.2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2:26" ht="15" customHeight="1" x14ac:dyDescent="0.25">
      <c r="B199" s="42" t="s">
        <v>56</v>
      </c>
      <c r="C199" s="70" t="s">
        <v>57</v>
      </c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3"/>
    </row>
    <row r="200" spans="2:26" x14ac:dyDescent="0.25">
      <c r="B200" s="62" t="s">
        <v>53</v>
      </c>
      <c r="C200" s="28">
        <v>0</v>
      </c>
      <c r="D200" s="28">
        <v>4.1666666666666664E-2</v>
      </c>
      <c r="E200" s="28">
        <v>8.3333333333333329E-2</v>
      </c>
      <c r="F200" s="28">
        <v>0.125</v>
      </c>
      <c r="G200" s="28">
        <v>0.16666666666666666</v>
      </c>
      <c r="H200" s="28">
        <v>0.20833333333333334</v>
      </c>
      <c r="I200" s="28">
        <v>0.25</v>
      </c>
      <c r="J200" s="28">
        <v>0.29166666666666669</v>
      </c>
      <c r="K200" s="28">
        <v>0.33333333333333331</v>
      </c>
      <c r="L200" s="28">
        <v>0.375</v>
      </c>
      <c r="M200" s="28">
        <v>0.41666666666666669</v>
      </c>
      <c r="N200" s="28">
        <v>0.45833333333333331</v>
      </c>
      <c r="O200" s="28">
        <v>0.5</v>
      </c>
      <c r="P200" s="28">
        <v>0.54166666666666663</v>
      </c>
      <c r="Q200" s="28">
        <v>0.58333333333333337</v>
      </c>
      <c r="R200" s="28">
        <v>0.625</v>
      </c>
      <c r="S200" s="28">
        <v>0.66666666666666663</v>
      </c>
      <c r="T200" s="28">
        <v>0.70833333333333337</v>
      </c>
      <c r="U200" s="28">
        <v>0.75</v>
      </c>
      <c r="V200" s="28">
        <v>0.79166666666666663</v>
      </c>
      <c r="W200" s="28">
        <v>0.83333333333333337</v>
      </c>
      <c r="X200" s="28">
        <v>0.875</v>
      </c>
      <c r="Y200" s="28">
        <v>0.91666666666666663</v>
      </c>
      <c r="Z200" s="28">
        <v>0.95833333333333337</v>
      </c>
    </row>
    <row r="201" spans="2:26" x14ac:dyDescent="0.25">
      <c r="B201" s="62"/>
      <c r="C201" s="29" t="s">
        <v>54</v>
      </c>
      <c r="D201" s="29" t="s">
        <v>54</v>
      </c>
      <c r="E201" s="29" t="s">
        <v>54</v>
      </c>
      <c r="F201" s="29" t="s">
        <v>54</v>
      </c>
      <c r="G201" s="29" t="s">
        <v>54</v>
      </c>
      <c r="H201" s="29" t="s">
        <v>54</v>
      </c>
      <c r="I201" s="29" t="s">
        <v>54</v>
      </c>
      <c r="J201" s="29" t="s">
        <v>54</v>
      </c>
      <c r="K201" s="29" t="s">
        <v>54</v>
      </c>
      <c r="L201" s="29" t="s">
        <v>54</v>
      </c>
      <c r="M201" s="29" t="s">
        <v>54</v>
      </c>
      <c r="N201" s="29" t="s">
        <v>54</v>
      </c>
      <c r="O201" s="29" t="s">
        <v>54</v>
      </c>
      <c r="P201" s="29" t="s">
        <v>54</v>
      </c>
      <c r="Q201" s="29" t="s">
        <v>54</v>
      </c>
      <c r="R201" s="29" t="s">
        <v>54</v>
      </c>
      <c r="S201" s="29" t="s">
        <v>54</v>
      </c>
      <c r="T201" s="29" t="s">
        <v>54</v>
      </c>
      <c r="U201" s="29" t="s">
        <v>54</v>
      </c>
      <c r="V201" s="29" t="s">
        <v>54</v>
      </c>
      <c r="W201" s="29" t="s">
        <v>54</v>
      </c>
      <c r="X201" s="29" t="s">
        <v>54</v>
      </c>
      <c r="Y201" s="29" t="s">
        <v>54</v>
      </c>
      <c r="Z201" s="29" t="s">
        <v>55</v>
      </c>
    </row>
    <row r="202" spans="2:26" x14ac:dyDescent="0.25">
      <c r="B202" s="62"/>
      <c r="C202" s="30">
        <v>4.1666666666666664E-2</v>
      </c>
      <c r="D202" s="30">
        <v>8.3333333333333329E-2</v>
      </c>
      <c r="E202" s="30">
        <v>0.125</v>
      </c>
      <c r="F202" s="30">
        <v>0.16666666666666666</v>
      </c>
      <c r="G202" s="30">
        <v>0.20833333333333334</v>
      </c>
      <c r="H202" s="30">
        <v>0.25</v>
      </c>
      <c r="I202" s="30">
        <v>0.29166666666666669</v>
      </c>
      <c r="J202" s="30">
        <v>0.33333333333333331</v>
      </c>
      <c r="K202" s="30">
        <v>0.375</v>
      </c>
      <c r="L202" s="30">
        <v>0.41666666666666669</v>
      </c>
      <c r="M202" s="30">
        <v>0.45833333333333331</v>
      </c>
      <c r="N202" s="30">
        <v>0.5</v>
      </c>
      <c r="O202" s="30">
        <v>0.54166666666666663</v>
      </c>
      <c r="P202" s="30">
        <v>0.58333333333333337</v>
      </c>
      <c r="Q202" s="30">
        <v>0.625</v>
      </c>
      <c r="R202" s="30">
        <v>0.66666666666666663</v>
      </c>
      <c r="S202" s="30">
        <v>0.70833333333333337</v>
      </c>
      <c r="T202" s="30">
        <v>0.75</v>
      </c>
      <c r="U202" s="30">
        <v>0.79166666666666663</v>
      </c>
      <c r="V202" s="30">
        <v>0.83333333333333337</v>
      </c>
      <c r="W202" s="30">
        <v>0.875</v>
      </c>
      <c r="X202" s="30">
        <v>0.91666666666666663</v>
      </c>
      <c r="Y202" s="30">
        <v>0.95833333333333337</v>
      </c>
      <c r="Z202" s="30">
        <v>0</v>
      </c>
    </row>
    <row r="203" spans="2:26" x14ac:dyDescent="0.25">
      <c r="B203" s="31">
        <f>IF(B10=0,"",B10)</f>
        <v>43831</v>
      </c>
      <c r="C203" s="32">
        <v>1773.28</v>
      </c>
      <c r="D203" s="32">
        <v>1779.54</v>
      </c>
      <c r="E203" s="32">
        <v>1777.31</v>
      </c>
      <c r="F203" s="32">
        <v>1765.76</v>
      </c>
      <c r="G203" s="32">
        <v>1763.66</v>
      </c>
      <c r="H203" s="32">
        <v>1760.47</v>
      </c>
      <c r="I203" s="32">
        <v>1768.99</v>
      </c>
      <c r="J203" s="32">
        <v>1759.15</v>
      </c>
      <c r="K203" s="32">
        <v>1781.86</v>
      </c>
      <c r="L203" s="32">
        <v>1780.19</v>
      </c>
      <c r="M203" s="32">
        <v>1774.99</v>
      </c>
      <c r="N203" s="32">
        <v>1776.36</v>
      </c>
      <c r="O203" s="32">
        <v>1784.26</v>
      </c>
      <c r="P203" s="32">
        <v>1779.75</v>
      </c>
      <c r="Q203" s="32">
        <v>1786.48</v>
      </c>
      <c r="R203" s="32">
        <v>1779.47</v>
      </c>
      <c r="S203" s="32">
        <v>1779.32</v>
      </c>
      <c r="T203" s="32">
        <v>1786.95</v>
      </c>
      <c r="U203" s="32">
        <v>1784.73</v>
      </c>
      <c r="V203" s="32">
        <v>1783.5</v>
      </c>
      <c r="W203" s="32">
        <v>1786.77</v>
      </c>
      <c r="X203" s="32">
        <v>1780.76</v>
      </c>
      <c r="Y203" s="32">
        <v>1776.72</v>
      </c>
      <c r="Z203" s="32">
        <v>1769.12</v>
      </c>
    </row>
    <row r="204" spans="2:26" x14ac:dyDescent="0.25">
      <c r="B204" s="31">
        <f t="shared" ref="B204:B233" si="4">IF(B11=0,"",B11)</f>
        <v>43832</v>
      </c>
      <c r="C204" s="32">
        <v>1790.99</v>
      </c>
      <c r="D204" s="32">
        <v>1776.22</v>
      </c>
      <c r="E204" s="32">
        <v>1786.37</v>
      </c>
      <c r="F204" s="32">
        <v>1770.58</v>
      </c>
      <c r="G204" s="32">
        <v>1775.42</v>
      </c>
      <c r="H204" s="32">
        <v>1769.13</v>
      </c>
      <c r="I204" s="32">
        <v>1768.96</v>
      </c>
      <c r="J204" s="32">
        <v>1776.91</v>
      </c>
      <c r="K204" s="32">
        <v>1784.59</v>
      </c>
      <c r="L204" s="32">
        <v>1811.53</v>
      </c>
      <c r="M204" s="32">
        <v>1817.21</v>
      </c>
      <c r="N204" s="32">
        <v>1812.12</v>
      </c>
      <c r="O204" s="32">
        <v>1814.75</v>
      </c>
      <c r="P204" s="32">
        <v>1820.3</v>
      </c>
      <c r="Q204" s="32">
        <v>1818</v>
      </c>
      <c r="R204" s="32">
        <v>1826.96</v>
      </c>
      <c r="S204" s="32">
        <v>1813.63</v>
      </c>
      <c r="T204" s="32">
        <v>1815.99</v>
      </c>
      <c r="U204" s="32">
        <v>1814.63</v>
      </c>
      <c r="V204" s="32">
        <v>1806.83</v>
      </c>
      <c r="W204" s="32">
        <v>1811.17</v>
      </c>
      <c r="X204" s="32">
        <v>1819.86</v>
      </c>
      <c r="Y204" s="32">
        <v>1804.25</v>
      </c>
      <c r="Z204" s="32">
        <v>1782.59</v>
      </c>
    </row>
    <row r="205" spans="2:26" x14ac:dyDescent="0.25">
      <c r="B205" s="31">
        <f t="shared" si="4"/>
        <v>43833</v>
      </c>
      <c r="C205" s="32">
        <v>1795.77</v>
      </c>
      <c r="D205" s="32">
        <v>1788.46</v>
      </c>
      <c r="E205" s="32">
        <v>1776.46</v>
      </c>
      <c r="F205" s="32">
        <v>1771.19</v>
      </c>
      <c r="G205" s="32">
        <v>1774.14</v>
      </c>
      <c r="H205" s="32">
        <v>1776.09</v>
      </c>
      <c r="I205" s="32">
        <v>1771.97</v>
      </c>
      <c r="J205" s="32">
        <v>1784.15</v>
      </c>
      <c r="K205" s="32">
        <v>1780.97</v>
      </c>
      <c r="L205" s="32">
        <v>1791.46</v>
      </c>
      <c r="M205" s="32">
        <v>1786.08</v>
      </c>
      <c r="N205" s="32">
        <v>1796.89</v>
      </c>
      <c r="O205" s="32">
        <v>1797.77</v>
      </c>
      <c r="P205" s="32">
        <v>1803.32</v>
      </c>
      <c r="Q205" s="32">
        <v>1802.77</v>
      </c>
      <c r="R205" s="32">
        <v>1802.05</v>
      </c>
      <c r="S205" s="32">
        <v>1802.74</v>
      </c>
      <c r="T205" s="32">
        <v>1806.62</v>
      </c>
      <c r="U205" s="32">
        <v>1804.65</v>
      </c>
      <c r="V205" s="32">
        <v>1806.32</v>
      </c>
      <c r="W205" s="32">
        <v>1803.04</v>
      </c>
      <c r="X205" s="32">
        <v>1806.38</v>
      </c>
      <c r="Y205" s="32">
        <v>1782.1</v>
      </c>
      <c r="Z205" s="32">
        <v>1781.33</v>
      </c>
    </row>
    <row r="206" spans="2:26" x14ac:dyDescent="0.25">
      <c r="B206" s="31">
        <f t="shared" si="4"/>
        <v>43834</v>
      </c>
      <c r="C206" s="32">
        <v>1788.3</v>
      </c>
      <c r="D206" s="32">
        <v>1779.14</v>
      </c>
      <c r="E206" s="32">
        <v>1773.47</v>
      </c>
      <c r="F206" s="32">
        <v>1770.82</v>
      </c>
      <c r="G206" s="32">
        <v>1771.54</v>
      </c>
      <c r="H206" s="32">
        <v>1767.28</v>
      </c>
      <c r="I206" s="32">
        <v>1766.74</v>
      </c>
      <c r="J206" s="32">
        <v>1771.2</v>
      </c>
      <c r="K206" s="32">
        <v>1793.46</v>
      </c>
      <c r="L206" s="32">
        <v>1802.73</v>
      </c>
      <c r="M206" s="32">
        <v>1799.78</v>
      </c>
      <c r="N206" s="32">
        <v>1800.38</v>
      </c>
      <c r="O206" s="32">
        <v>1801.13</v>
      </c>
      <c r="P206" s="32">
        <v>1799.49</v>
      </c>
      <c r="Q206" s="32">
        <v>1798.83</v>
      </c>
      <c r="R206" s="32">
        <v>1796.31</v>
      </c>
      <c r="S206" s="32">
        <v>1798.78</v>
      </c>
      <c r="T206" s="32">
        <v>1803.7</v>
      </c>
      <c r="U206" s="32">
        <v>1801.08</v>
      </c>
      <c r="V206" s="32">
        <v>1800.83</v>
      </c>
      <c r="W206" s="32">
        <v>1805.07</v>
      </c>
      <c r="X206" s="32">
        <v>1810.22</v>
      </c>
      <c r="Y206" s="32">
        <v>1805.81</v>
      </c>
      <c r="Z206" s="32">
        <v>1778.97</v>
      </c>
    </row>
    <row r="207" spans="2:26" x14ac:dyDescent="0.25">
      <c r="B207" s="31">
        <f t="shared" si="4"/>
        <v>43835</v>
      </c>
      <c r="C207" s="32">
        <v>1779.85</v>
      </c>
      <c r="D207" s="32">
        <v>1787.7</v>
      </c>
      <c r="E207" s="32">
        <v>1779.87</v>
      </c>
      <c r="F207" s="32">
        <v>1773.64</v>
      </c>
      <c r="G207" s="32">
        <v>1773.18</v>
      </c>
      <c r="H207" s="32">
        <v>1770.01</v>
      </c>
      <c r="I207" s="32">
        <v>1781.96</v>
      </c>
      <c r="J207" s="32">
        <v>1767.71</v>
      </c>
      <c r="K207" s="32">
        <v>1803.47</v>
      </c>
      <c r="L207" s="32">
        <v>1799.23</v>
      </c>
      <c r="M207" s="32">
        <v>1799.21</v>
      </c>
      <c r="N207" s="32">
        <v>1801.38</v>
      </c>
      <c r="O207" s="32">
        <v>1805.13</v>
      </c>
      <c r="P207" s="32">
        <v>1801.16</v>
      </c>
      <c r="Q207" s="32">
        <v>1797.37</v>
      </c>
      <c r="R207" s="32">
        <v>1795.02</v>
      </c>
      <c r="S207" s="32">
        <v>1795.32</v>
      </c>
      <c r="T207" s="32">
        <v>1794.72</v>
      </c>
      <c r="U207" s="32">
        <v>1795.92</v>
      </c>
      <c r="V207" s="32">
        <v>1800.02</v>
      </c>
      <c r="W207" s="32">
        <v>1804.18</v>
      </c>
      <c r="X207" s="32">
        <v>1806.78</v>
      </c>
      <c r="Y207" s="32">
        <v>1800.88</v>
      </c>
      <c r="Z207" s="32">
        <v>1775.34</v>
      </c>
    </row>
    <row r="208" spans="2:26" x14ac:dyDescent="0.25">
      <c r="B208" s="31">
        <f t="shared" si="4"/>
        <v>43836</v>
      </c>
      <c r="C208" s="32">
        <v>1789.39</v>
      </c>
      <c r="D208" s="32">
        <v>1781.98</v>
      </c>
      <c r="E208" s="32">
        <v>1776.08</v>
      </c>
      <c r="F208" s="32">
        <v>1774.12</v>
      </c>
      <c r="G208" s="32">
        <v>1788.49</v>
      </c>
      <c r="H208" s="32">
        <v>1778.15</v>
      </c>
      <c r="I208" s="32">
        <v>1774.16</v>
      </c>
      <c r="J208" s="32">
        <v>1781.02</v>
      </c>
      <c r="K208" s="32">
        <v>1790.24</v>
      </c>
      <c r="L208" s="32">
        <v>1803.21</v>
      </c>
      <c r="M208" s="32">
        <v>1808.19</v>
      </c>
      <c r="N208" s="32">
        <v>1807.8</v>
      </c>
      <c r="O208" s="32">
        <v>1814.09</v>
      </c>
      <c r="P208" s="32">
        <v>1816.42</v>
      </c>
      <c r="Q208" s="32">
        <v>1816.61</v>
      </c>
      <c r="R208" s="32">
        <v>1817.67</v>
      </c>
      <c r="S208" s="32">
        <v>1819.76</v>
      </c>
      <c r="T208" s="32">
        <v>1820.6</v>
      </c>
      <c r="U208" s="32">
        <v>1819.32</v>
      </c>
      <c r="V208" s="32">
        <v>1823.32</v>
      </c>
      <c r="W208" s="32">
        <v>1825.02</v>
      </c>
      <c r="X208" s="32">
        <v>1817.52</v>
      </c>
      <c r="Y208" s="32">
        <v>1805.27</v>
      </c>
      <c r="Z208" s="32">
        <v>1785.7</v>
      </c>
    </row>
    <row r="209" spans="2:26" x14ac:dyDescent="0.25">
      <c r="B209" s="31">
        <f t="shared" si="4"/>
        <v>43837</v>
      </c>
      <c r="C209" s="32">
        <v>1786.86</v>
      </c>
      <c r="D209" s="32">
        <v>1784.05</v>
      </c>
      <c r="E209" s="32">
        <v>1778.17</v>
      </c>
      <c r="F209" s="32">
        <v>1775.43</v>
      </c>
      <c r="G209" s="32">
        <v>1791.26</v>
      </c>
      <c r="H209" s="32">
        <v>1779.55</v>
      </c>
      <c r="I209" s="32">
        <v>1774.77</v>
      </c>
      <c r="J209" s="32">
        <v>1778.14</v>
      </c>
      <c r="K209" s="32">
        <v>1782.41</v>
      </c>
      <c r="L209" s="32">
        <v>1790.72</v>
      </c>
      <c r="M209" s="32">
        <v>1790.33</v>
      </c>
      <c r="N209" s="32">
        <v>1789.85</v>
      </c>
      <c r="O209" s="32">
        <v>1797.74</v>
      </c>
      <c r="P209" s="32">
        <v>1799.02</v>
      </c>
      <c r="Q209" s="32">
        <v>1797.02</v>
      </c>
      <c r="R209" s="32">
        <v>1796.31</v>
      </c>
      <c r="S209" s="32">
        <v>1798.02</v>
      </c>
      <c r="T209" s="32">
        <v>1800.29</v>
      </c>
      <c r="U209" s="32">
        <v>1799.69</v>
      </c>
      <c r="V209" s="32">
        <v>1802.11</v>
      </c>
      <c r="W209" s="32">
        <v>1805.85</v>
      </c>
      <c r="X209" s="32">
        <v>1810.23</v>
      </c>
      <c r="Y209" s="32">
        <v>1800.73</v>
      </c>
      <c r="Z209" s="32">
        <v>1787.08</v>
      </c>
    </row>
    <row r="210" spans="2:26" x14ac:dyDescent="0.25">
      <c r="B210" s="31">
        <f t="shared" si="4"/>
        <v>43838</v>
      </c>
      <c r="C210" s="32">
        <v>1792.33</v>
      </c>
      <c r="D210" s="32">
        <v>1791.24</v>
      </c>
      <c r="E210" s="32">
        <v>1783.43</v>
      </c>
      <c r="F210" s="32">
        <v>1784.48</v>
      </c>
      <c r="G210" s="32">
        <v>1771.09</v>
      </c>
      <c r="H210" s="32">
        <v>1769.73</v>
      </c>
      <c r="I210" s="32">
        <v>1770.29</v>
      </c>
      <c r="J210" s="32">
        <v>1770.54</v>
      </c>
      <c r="K210" s="32">
        <v>1769.46</v>
      </c>
      <c r="L210" s="32">
        <v>1792.88</v>
      </c>
      <c r="M210" s="32">
        <v>1799.96</v>
      </c>
      <c r="N210" s="32">
        <v>1801.97</v>
      </c>
      <c r="O210" s="32">
        <v>1803.76</v>
      </c>
      <c r="P210" s="32">
        <v>1804.46</v>
      </c>
      <c r="Q210" s="32">
        <v>1804.76</v>
      </c>
      <c r="R210" s="32">
        <v>1802.19</v>
      </c>
      <c r="S210" s="32">
        <v>1803.67</v>
      </c>
      <c r="T210" s="32">
        <v>1804.59</v>
      </c>
      <c r="U210" s="32">
        <v>1805.04</v>
      </c>
      <c r="V210" s="32">
        <v>1802.17</v>
      </c>
      <c r="W210" s="32">
        <v>1805.25</v>
      </c>
      <c r="X210" s="32">
        <v>1803.2</v>
      </c>
      <c r="Y210" s="32">
        <v>1786.47</v>
      </c>
      <c r="Z210" s="32">
        <v>1786.57</v>
      </c>
    </row>
    <row r="211" spans="2:26" x14ac:dyDescent="0.25">
      <c r="B211" s="31">
        <f t="shared" si="4"/>
        <v>43839</v>
      </c>
      <c r="C211" s="32">
        <v>1772.1</v>
      </c>
      <c r="D211" s="32">
        <v>1772.55</v>
      </c>
      <c r="E211" s="32">
        <v>1763.81</v>
      </c>
      <c r="F211" s="32">
        <v>1764.37</v>
      </c>
      <c r="G211" s="32">
        <v>1766.15</v>
      </c>
      <c r="H211" s="32">
        <v>1771.29</v>
      </c>
      <c r="I211" s="32">
        <v>1794.34</v>
      </c>
      <c r="J211" s="32">
        <v>1799.18</v>
      </c>
      <c r="K211" s="32">
        <v>1790.8</v>
      </c>
      <c r="L211" s="32">
        <v>1789.78</v>
      </c>
      <c r="M211" s="32">
        <v>1793.4</v>
      </c>
      <c r="N211" s="32">
        <v>1792.95</v>
      </c>
      <c r="O211" s="32">
        <v>1791.44</v>
      </c>
      <c r="P211" s="32">
        <v>1789.41</v>
      </c>
      <c r="Q211" s="32">
        <v>1791.3</v>
      </c>
      <c r="R211" s="32">
        <v>1790.87</v>
      </c>
      <c r="S211" s="32">
        <v>1791.11</v>
      </c>
      <c r="T211" s="32">
        <v>1793.67</v>
      </c>
      <c r="U211" s="32">
        <v>1798.83</v>
      </c>
      <c r="V211" s="32">
        <v>1797.63</v>
      </c>
      <c r="W211" s="32">
        <v>1797.66</v>
      </c>
      <c r="X211" s="32">
        <v>1804.95</v>
      </c>
      <c r="Y211" s="32">
        <v>1794.69</v>
      </c>
      <c r="Z211" s="32">
        <v>1757.05</v>
      </c>
    </row>
    <row r="212" spans="2:26" x14ac:dyDescent="0.25">
      <c r="B212" s="31">
        <f t="shared" si="4"/>
        <v>43840</v>
      </c>
      <c r="C212" s="32">
        <v>1785.94</v>
      </c>
      <c r="D212" s="32">
        <v>1773.16</v>
      </c>
      <c r="E212" s="32">
        <v>1762.93</v>
      </c>
      <c r="F212" s="32">
        <v>1765.2</v>
      </c>
      <c r="G212" s="32">
        <v>1766.12</v>
      </c>
      <c r="H212" s="32">
        <v>1777.28</v>
      </c>
      <c r="I212" s="32">
        <v>1791.7</v>
      </c>
      <c r="J212" s="32">
        <v>1794.16</v>
      </c>
      <c r="K212" s="32">
        <v>1793.07</v>
      </c>
      <c r="L212" s="32">
        <v>1798.14</v>
      </c>
      <c r="M212" s="32">
        <v>1802.29</v>
      </c>
      <c r="N212" s="32">
        <v>1801.27</v>
      </c>
      <c r="O212" s="32">
        <v>1803.51</v>
      </c>
      <c r="P212" s="32">
        <v>1802.72</v>
      </c>
      <c r="Q212" s="32">
        <v>1802.79</v>
      </c>
      <c r="R212" s="32">
        <v>1797.3</v>
      </c>
      <c r="S212" s="32">
        <v>1800.93</v>
      </c>
      <c r="T212" s="32">
        <v>1801.03</v>
      </c>
      <c r="U212" s="32">
        <v>1800.04</v>
      </c>
      <c r="V212" s="32">
        <v>1799.6</v>
      </c>
      <c r="W212" s="32">
        <v>1795.67</v>
      </c>
      <c r="X212" s="32">
        <v>1803.8</v>
      </c>
      <c r="Y212" s="32">
        <v>1792.14</v>
      </c>
      <c r="Z212" s="32">
        <v>1771.01</v>
      </c>
    </row>
    <row r="213" spans="2:26" x14ac:dyDescent="0.25">
      <c r="B213" s="31">
        <f t="shared" si="4"/>
        <v>43841</v>
      </c>
      <c r="C213" s="32">
        <v>1781.53</v>
      </c>
      <c r="D213" s="32">
        <v>1763.03</v>
      </c>
      <c r="E213" s="32">
        <v>1758.52</v>
      </c>
      <c r="F213" s="32">
        <v>1744.74</v>
      </c>
      <c r="G213" s="32">
        <v>1746.25</v>
      </c>
      <c r="H213" s="32">
        <v>1760.89</v>
      </c>
      <c r="I213" s="32">
        <v>1766.89</v>
      </c>
      <c r="J213" s="32">
        <v>1773.69</v>
      </c>
      <c r="K213" s="32">
        <v>1797.68</v>
      </c>
      <c r="L213" s="32">
        <v>1816.48</v>
      </c>
      <c r="M213" s="32">
        <v>1820.87</v>
      </c>
      <c r="N213" s="32">
        <v>1822.95</v>
      </c>
      <c r="O213" s="32">
        <v>1821.24</v>
      </c>
      <c r="P213" s="32">
        <v>1820.06</v>
      </c>
      <c r="Q213" s="32">
        <v>1820.77</v>
      </c>
      <c r="R213" s="32">
        <v>1817.74</v>
      </c>
      <c r="S213" s="32">
        <v>1822.52</v>
      </c>
      <c r="T213" s="32">
        <v>1824.39</v>
      </c>
      <c r="U213" s="32">
        <v>1823.38</v>
      </c>
      <c r="V213" s="32">
        <v>1820.56</v>
      </c>
      <c r="W213" s="32">
        <v>1822.69</v>
      </c>
      <c r="X213" s="32">
        <v>1815.1</v>
      </c>
      <c r="Y213" s="32">
        <v>1793.36</v>
      </c>
      <c r="Z213" s="32">
        <v>1772.15</v>
      </c>
    </row>
    <row r="214" spans="2:26" x14ac:dyDescent="0.25">
      <c r="B214" s="31">
        <f t="shared" si="4"/>
        <v>43842</v>
      </c>
      <c r="C214" s="32">
        <v>1770.73</v>
      </c>
      <c r="D214" s="32">
        <v>1765.87</v>
      </c>
      <c r="E214" s="32">
        <v>1759.57</v>
      </c>
      <c r="F214" s="32">
        <v>1749.45</v>
      </c>
      <c r="G214" s="32">
        <v>1751.36</v>
      </c>
      <c r="H214" s="32">
        <v>1754.48</v>
      </c>
      <c r="I214" s="32">
        <v>1786.35</v>
      </c>
      <c r="J214" s="32">
        <v>1793.56</v>
      </c>
      <c r="K214" s="32">
        <v>1791.59</v>
      </c>
      <c r="L214" s="32">
        <v>1815.91</v>
      </c>
      <c r="M214" s="32">
        <v>1816.74</v>
      </c>
      <c r="N214" s="32">
        <v>1820.14</v>
      </c>
      <c r="O214" s="32">
        <v>1821.91</v>
      </c>
      <c r="P214" s="32">
        <v>1820.05</v>
      </c>
      <c r="Q214" s="32">
        <v>1820.28</v>
      </c>
      <c r="R214" s="32">
        <v>1814.77</v>
      </c>
      <c r="S214" s="32">
        <v>1817.58</v>
      </c>
      <c r="T214" s="32">
        <v>1822.16</v>
      </c>
      <c r="U214" s="32">
        <v>1815.65</v>
      </c>
      <c r="V214" s="32">
        <v>1814.72</v>
      </c>
      <c r="W214" s="32">
        <v>1819.08</v>
      </c>
      <c r="X214" s="32">
        <v>1812.23</v>
      </c>
      <c r="Y214" s="32">
        <v>1798.99</v>
      </c>
      <c r="Z214" s="32">
        <v>1772.56</v>
      </c>
    </row>
    <row r="215" spans="2:26" x14ac:dyDescent="0.25">
      <c r="B215" s="31">
        <f t="shared" si="4"/>
        <v>43843</v>
      </c>
      <c r="C215" s="32">
        <v>1760.09</v>
      </c>
      <c r="D215" s="32">
        <v>1753.34</v>
      </c>
      <c r="E215" s="32">
        <v>1751.92</v>
      </c>
      <c r="F215" s="32">
        <v>1745.19</v>
      </c>
      <c r="G215" s="32">
        <v>1747.73</v>
      </c>
      <c r="H215" s="32">
        <v>1757.82</v>
      </c>
      <c r="I215" s="32">
        <v>1775.86</v>
      </c>
      <c r="J215" s="32">
        <v>1808.01</v>
      </c>
      <c r="K215" s="32">
        <v>1809.47</v>
      </c>
      <c r="L215" s="32">
        <v>1819.6</v>
      </c>
      <c r="M215" s="32">
        <v>1828.06</v>
      </c>
      <c r="N215" s="32">
        <v>1824.56</v>
      </c>
      <c r="O215" s="32">
        <v>1823.14</v>
      </c>
      <c r="P215" s="32">
        <v>1822.75</v>
      </c>
      <c r="Q215" s="32">
        <v>1821.21</v>
      </c>
      <c r="R215" s="32">
        <v>1815.98</v>
      </c>
      <c r="S215" s="32">
        <v>1819.75</v>
      </c>
      <c r="T215" s="32">
        <v>1818.92</v>
      </c>
      <c r="U215" s="32">
        <v>1816.1</v>
      </c>
      <c r="V215" s="32">
        <v>1811.93</v>
      </c>
      <c r="W215" s="32">
        <v>1803.42</v>
      </c>
      <c r="X215" s="32">
        <v>1792.44</v>
      </c>
      <c r="Y215" s="32">
        <v>1776.31</v>
      </c>
      <c r="Z215" s="32">
        <v>1764.02</v>
      </c>
    </row>
    <row r="216" spans="2:26" x14ac:dyDescent="0.25">
      <c r="B216" s="31">
        <f t="shared" si="4"/>
        <v>43844</v>
      </c>
      <c r="C216" s="32">
        <v>1754.05</v>
      </c>
      <c r="D216" s="32">
        <v>1744.79</v>
      </c>
      <c r="E216" s="32">
        <v>1748.29</v>
      </c>
      <c r="F216" s="32">
        <v>1744.67</v>
      </c>
      <c r="G216" s="32">
        <v>1753.04</v>
      </c>
      <c r="H216" s="32">
        <v>1742.14</v>
      </c>
      <c r="I216" s="32">
        <v>1769.88</v>
      </c>
      <c r="J216" s="32">
        <v>1787.47</v>
      </c>
      <c r="K216" s="32">
        <v>1782.99</v>
      </c>
      <c r="L216" s="32">
        <v>1777.33</v>
      </c>
      <c r="M216" s="32">
        <v>1779.25</v>
      </c>
      <c r="N216" s="32">
        <v>1778.88</v>
      </c>
      <c r="O216" s="32">
        <v>1781.67</v>
      </c>
      <c r="P216" s="32">
        <v>1782.3</v>
      </c>
      <c r="Q216" s="32">
        <v>1780.11</v>
      </c>
      <c r="R216" s="32">
        <v>1774.35</v>
      </c>
      <c r="S216" s="32">
        <v>1780.16</v>
      </c>
      <c r="T216" s="32">
        <v>1777.92</v>
      </c>
      <c r="U216" s="32">
        <v>1781.95</v>
      </c>
      <c r="V216" s="32">
        <v>1780.3</v>
      </c>
      <c r="W216" s="32">
        <v>1783.59</v>
      </c>
      <c r="X216" s="32">
        <v>1787.19</v>
      </c>
      <c r="Y216" s="32">
        <v>1784.07</v>
      </c>
      <c r="Z216" s="32">
        <v>1772.09</v>
      </c>
    </row>
    <row r="217" spans="2:26" x14ac:dyDescent="0.25">
      <c r="B217" s="31">
        <f t="shared" si="4"/>
        <v>43845</v>
      </c>
      <c r="C217" s="32">
        <v>1785.48</v>
      </c>
      <c r="D217" s="32">
        <v>1771.34</v>
      </c>
      <c r="E217" s="32">
        <v>1769.04</v>
      </c>
      <c r="F217" s="32">
        <v>1753.17</v>
      </c>
      <c r="G217" s="32">
        <v>1757.87</v>
      </c>
      <c r="H217" s="32">
        <v>1765.88</v>
      </c>
      <c r="I217" s="32">
        <v>1782.2</v>
      </c>
      <c r="J217" s="32">
        <v>1776.5</v>
      </c>
      <c r="K217" s="32">
        <v>1792.86</v>
      </c>
      <c r="L217" s="32">
        <v>1806.88</v>
      </c>
      <c r="M217" s="32">
        <v>1810.01</v>
      </c>
      <c r="N217" s="32">
        <v>1810.02</v>
      </c>
      <c r="O217" s="32">
        <v>1805.65</v>
      </c>
      <c r="P217" s="32">
        <v>1805.99</v>
      </c>
      <c r="Q217" s="32">
        <v>1805.13</v>
      </c>
      <c r="R217" s="32">
        <v>1804.93</v>
      </c>
      <c r="S217" s="32">
        <v>1805.64</v>
      </c>
      <c r="T217" s="32">
        <v>1796.93</v>
      </c>
      <c r="U217" s="32">
        <v>1790.18</v>
      </c>
      <c r="V217" s="32">
        <v>1787.88</v>
      </c>
      <c r="W217" s="32">
        <v>1786.04</v>
      </c>
      <c r="X217" s="32">
        <v>1789.83</v>
      </c>
      <c r="Y217" s="32">
        <v>1779.52</v>
      </c>
      <c r="Z217" s="32">
        <v>1780.82</v>
      </c>
    </row>
    <row r="218" spans="2:26" x14ac:dyDescent="0.25">
      <c r="B218" s="31">
        <f t="shared" si="4"/>
        <v>43846</v>
      </c>
      <c r="C218" s="32">
        <v>1786.3</v>
      </c>
      <c r="D218" s="32">
        <v>1770.26</v>
      </c>
      <c r="E218" s="32">
        <v>1777.26</v>
      </c>
      <c r="F218" s="32">
        <v>1770.88</v>
      </c>
      <c r="G218" s="32">
        <v>1780.33</v>
      </c>
      <c r="H218" s="32">
        <v>1767.01</v>
      </c>
      <c r="I218" s="32">
        <v>1783.43</v>
      </c>
      <c r="J218" s="32">
        <v>1792.5</v>
      </c>
      <c r="K218" s="32">
        <v>1812.03</v>
      </c>
      <c r="L218" s="32">
        <v>1813.98</v>
      </c>
      <c r="M218" s="32">
        <v>1818.06</v>
      </c>
      <c r="N218" s="32">
        <v>1817.99</v>
      </c>
      <c r="O218" s="32">
        <v>1815.36</v>
      </c>
      <c r="P218" s="32">
        <v>1817.06</v>
      </c>
      <c r="Q218" s="32">
        <v>1818.29</v>
      </c>
      <c r="R218" s="32">
        <v>1815.7</v>
      </c>
      <c r="S218" s="32">
        <v>1819.72</v>
      </c>
      <c r="T218" s="32">
        <v>1821</v>
      </c>
      <c r="U218" s="32">
        <v>1818.08</v>
      </c>
      <c r="V218" s="32">
        <v>1818.9</v>
      </c>
      <c r="W218" s="32">
        <v>1815.52</v>
      </c>
      <c r="X218" s="32">
        <v>1807.52</v>
      </c>
      <c r="Y218" s="32">
        <v>1787.37</v>
      </c>
      <c r="Z218" s="32">
        <v>1774.09</v>
      </c>
    </row>
    <row r="219" spans="2:26" x14ac:dyDescent="0.25">
      <c r="B219" s="31">
        <f t="shared" si="4"/>
        <v>43847</v>
      </c>
      <c r="C219" s="32">
        <v>1776.25</v>
      </c>
      <c r="D219" s="32">
        <v>1779.3</v>
      </c>
      <c r="E219" s="32">
        <v>1780.33</v>
      </c>
      <c r="F219" s="32">
        <v>1770.6</v>
      </c>
      <c r="G219" s="32">
        <v>1772.16</v>
      </c>
      <c r="H219" s="32">
        <v>1771.98</v>
      </c>
      <c r="I219" s="32">
        <v>1779.31</v>
      </c>
      <c r="J219" s="32">
        <v>1816.65</v>
      </c>
      <c r="K219" s="32">
        <v>1824.03</v>
      </c>
      <c r="L219" s="32">
        <v>1828.06</v>
      </c>
      <c r="M219" s="32">
        <v>1830.01</v>
      </c>
      <c r="N219" s="32">
        <v>1832.13</v>
      </c>
      <c r="O219" s="32">
        <v>1830.65</v>
      </c>
      <c r="P219" s="32">
        <v>1830.75</v>
      </c>
      <c r="Q219" s="32">
        <v>1829.04</v>
      </c>
      <c r="R219" s="32">
        <v>1826.35</v>
      </c>
      <c r="S219" s="32">
        <v>1830.33</v>
      </c>
      <c r="T219" s="32">
        <v>1828.39</v>
      </c>
      <c r="U219" s="32">
        <v>1828.22</v>
      </c>
      <c r="V219" s="32">
        <v>1828.13</v>
      </c>
      <c r="W219" s="32">
        <v>1824.38</v>
      </c>
      <c r="X219" s="32">
        <v>1828.73</v>
      </c>
      <c r="Y219" s="32">
        <v>1815.6</v>
      </c>
      <c r="Z219" s="32">
        <v>1790.47</v>
      </c>
    </row>
    <row r="220" spans="2:26" x14ac:dyDescent="0.25">
      <c r="B220" s="31">
        <f t="shared" si="4"/>
        <v>43848</v>
      </c>
      <c r="C220" s="32">
        <v>1817.95</v>
      </c>
      <c r="D220" s="32">
        <v>1810.85</v>
      </c>
      <c r="E220" s="32">
        <v>1809.74</v>
      </c>
      <c r="F220" s="32">
        <v>1802.74</v>
      </c>
      <c r="G220" s="32">
        <v>1794.51</v>
      </c>
      <c r="H220" s="32">
        <v>1784.62</v>
      </c>
      <c r="I220" s="32">
        <v>1825.85</v>
      </c>
      <c r="J220" s="32">
        <v>1833.1</v>
      </c>
      <c r="K220" s="32">
        <v>1838.73</v>
      </c>
      <c r="L220" s="32">
        <v>1843.66</v>
      </c>
      <c r="M220" s="32">
        <v>1839.55</v>
      </c>
      <c r="N220" s="32">
        <v>1841.74</v>
      </c>
      <c r="O220" s="32">
        <v>1841.7</v>
      </c>
      <c r="P220" s="32">
        <v>1841.07</v>
      </c>
      <c r="Q220" s="32">
        <v>1839.78</v>
      </c>
      <c r="R220" s="32">
        <v>1838.02</v>
      </c>
      <c r="S220" s="32">
        <v>1842.09</v>
      </c>
      <c r="T220" s="32">
        <v>1848.65</v>
      </c>
      <c r="U220" s="32">
        <v>1843.97</v>
      </c>
      <c r="V220" s="32">
        <v>1841.39</v>
      </c>
      <c r="W220" s="32">
        <v>1843.42</v>
      </c>
      <c r="X220" s="32">
        <v>1840.86</v>
      </c>
      <c r="Y220" s="32">
        <v>1826.03</v>
      </c>
      <c r="Z220" s="32">
        <v>1812.82</v>
      </c>
    </row>
    <row r="221" spans="2:26" x14ac:dyDescent="0.25">
      <c r="B221" s="31">
        <f t="shared" si="4"/>
        <v>43849</v>
      </c>
      <c r="C221" s="32">
        <v>1807.23</v>
      </c>
      <c r="D221" s="32">
        <v>1795.65</v>
      </c>
      <c r="E221" s="32">
        <v>1782.35</v>
      </c>
      <c r="F221" s="32">
        <v>1802.31</v>
      </c>
      <c r="G221" s="32">
        <v>1789.28</v>
      </c>
      <c r="H221" s="32">
        <v>1761.59</v>
      </c>
      <c r="I221" s="32">
        <v>1821.59</v>
      </c>
      <c r="J221" s="32">
        <v>1825.31</v>
      </c>
      <c r="K221" s="32">
        <v>1799.2</v>
      </c>
      <c r="L221" s="32">
        <v>1812.9</v>
      </c>
      <c r="M221" s="32">
        <v>1821.6</v>
      </c>
      <c r="N221" s="32">
        <v>1831.41</v>
      </c>
      <c r="O221" s="32">
        <v>1836.46</v>
      </c>
      <c r="P221" s="32">
        <v>1828.07</v>
      </c>
      <c r="Q221" s="32">
        <v>1834.54</v>
      </c>
      <c r="R221" s="32">
        <v>1826.5</v>
      </c>
      <c r="S221" s="32">
        <v>1832.03</v>
      </c>
      <c r="T221" s="32">
        <v>1834.98</v>
      </c>
      <c r="U221" s="32">
        <v>1835</v>
      </c>
      <c r="V221" s="32">
        <v>1831.87</v>
      </c>
      <c r="W221" s="32">
        <v>1831.14</v>
      </c>
      <c r="X221" s="32">
        <v>1812.37</v>
      </c>
      <c r="Y221" s="32">
        <v>1778.05</v>
      </c>
      <c r="Z221" s="32">
        <v>1798.71</v>
      </c>
    </row>
    <row r="222" spans="2:26" x14ac:dyDescent="0.25">
      <c r="B222" s="31">
        <f t="shared" si="4"/>
        <v>43850</v>
      </c>
      <c r="C222" s="32">
        <v>1815.35</v>
      </c>
      <c r="D222" s="32">
        <v>1801.24</v>
      </c>
      <c r="E222" s="32">
        <v>1806.92</v>
      </c>
      <c r="F222" s="32">
        <v>1804.52</v>
      </c>
      <c r="G222" s="32">
        <v>1811.99</v>
      </c>
      <c r="H222" s="32">
        <v>1794.56</v>
      </c>
      <c r="I222" s="32">
        <v>1805.85</v>
      </c>
      <c r="J222" s="32">
        <v>1835.04</v>
      </c>
      <c r="K222" s="32">
        <v>1832.13</v>
      </c>
      <c r="L222" s="32">
        <v>1833.48</v>
      </c>
      <c r="M222" s="32">
        <v>1838.92</v>
      </c>
      <c r="N222" s="32">
        <v>1836.72</v>
      </c>
      <c r="O222" s="32">
        <v>1839.29</v>
      </c>
      <c r="P222" s="32">
        <v>1838.43</v>
      </c>
      <c r="Q222" s="32">
        <v>1825.32</v>
      </c>
      <c r="R222" s="32">
        <v>1818.04</v>
      </c>
      <c r="S222" s="32">
        <v>1821.05</v>
      </c>
      <c r="T222" s="32">
        <v>1818.82</v>
      </c>
      <c r="U222" s="32">
        <v>1819.17</v>
      </c>
      <c r="V222" s="32">
        <v>1823.25</v>
      </c>
      <c r="W222" s="32">
        <v>1816.37</v>
      </c>
      <c r="X222" s="32">
        <v>1813.95</v>
      </c>
      <c r="Y222" s="32">
        <v>1801.21</v>
      </c>
      <c r="Z222" s="32">
        <v>1804.02</v>
      </c>
    </row>
    <row r="223" spans="2:26" x14ac:dyDescent="0.25">
      <c r="B223" s="31">
        <f t="shared" si="4"/>
        <v>43851</v>
      </c>
      <c r="C223" s="32">
        <v>1768.05</v>
      </c>
      <c r="D223" s="32">
        <v>1775.55</v>
      </c>
      <c r="E223" s="32">
        <v>1777.74</v>
      </c>
      <c r="F223" s="32">
        <v>1780.69</v>
      </c>
      <c r="G223" s="32">
        <v>1781.59</v>
      </c>
      <c r="H223" s="32">
        <v>1765.3</v>
      </c>
      <c r="I223" s="32">
        <v>1781.49</v>
      </c>
      <c r="J223" s="32">
        <v>1806.96</v>
      </c>
      <c r="K223" s="32">
        <v>1813.74</v>
      </c>
      <c r="L223" s="32">
        <v>1819.44</v>
      </c>
      <c r="M223" s="32">
        <v>1819.61</v>
      </c>
      <c r="N223" s="32">
        <v>1819.61</v>
      </c>
      <c r="O223" s="32">
        <v>1815.99</v>
      </c>
      <c r="P223" s="32">
        <v>1819.5</v>
      </c>
      <c r="Q223" s="32">
        <v>1819.73</v>
      </c>
      <c r="R223" s="32">
        <v>1813.97</v>
      </c>
      <c r="S223" s="32">
        <v>1815.7</v>
      </c>
      <c r="T223" s="32">
        <v>1818.89</v>
      </c>
      <c r="U223" s="32">
        <v>1817.31</v>
      </c>
      <c r="V223" s="32">
        <v>1815.67</v>
      </c>
      <c r="W223" s="32">
        <v>1809.27</v>
      </c>
      <c r="X223" s="32">
        <v>1802.76</v>
      </c>
      <c r="Y223" s="32">
        <v>1795.24</v>
      </c>
      <c r="Z223" s="32">
        <v>1791.49</v>
      </c>
    </row>
    <row r="224" spans="2:26" x14ac:dyDescent="0.25">
      <c r="B224" s="31">
        <f t="shared" si="4"/>
        <v>43852</v>
      </c>
      <c r="C224" s="32">
        <v>1798.76</v>
      </c>
      <c r="D224" s="32">
        <v>1802.11</v>
      </c>
      <c r="E224" s="32">
        <v>1799.22</v>
      </c>
      <c r="F224" s="32">
        <v>1784.81</v>
      </c>
      <c r="G224" s="32">
        <v>1786.55</v>
      </c>
      <c r="H224" s="32">
        <v>1808.14</v>
      </c>
      <c r="I224" s="32">
        <v>1783.94</v>
      </c>
      <c r="J224" s="32">
        <v>1797.2</v>
      </c>
      <c r="K224" s="32">
        <v>1793.63</v>
      </c>
      <c r="L224" s="32">
        <v>1792.67</v>
      </c>
      <c r="M224" s="32">
        <v>1787.06</v>
      </c>
      <c r="N224" s="32">
        <v>1791.14</v>
      </c>
      <c r="O224" s="32">
        <v>1794.1</v>
      </c>
      <c r="P224" s="32">
        <v>1791.7</v>
      </c>
      <c r="Q224" s="32">
        <v>1798.52</v>
      </c>
      <c r="R224" s="32">
        <v>1794.91</v>
      </c>
      <c r="S224" s="32">
        <v>1794.89</v>
      </c>
      <c r="T224" s="32">
        <v>1801.18</v>
      </c>
      <c r="U224" s="32">
        <v>1802.87</v>
      </c>
      <c r="V224" s="32">
        <v>1806.05</v>
      </c>
      <c r="W224" s="32">
        <v>1804.89</v>
      </c>
      <c r="X224" s="32">
        <v>1809.71</v>
      </c>
      <c r="Y224" s="32">
        <v>1797.81</v>
      </c>
      <c r="Z224" s="32">
        <v>1795.72</v>
      </c>
    </row>
    <row r="225" spans="2:26" x14ac:dyDescent="0.25">
      <c r="B225" s="31">
        <f t="shared" si="4"/>
        <v>43853</v>
      </c>
      <c r="C225" s="32">
        <v>1804.81</v>
      </c>
      <c r="D225" s="32">
        <v>1805.69</v>
      </c>
      <c r="E225" s="32">
        <v>1801.71</v>
      </c>
      <c r="F225" s="32">
        <v>1787.88</v>
      </c>
      <c r="G225" s="32">
        <v>1791.56</v>
      </c>
      <c r="H225" s="32">
        <v>1806.92</v>
      </c>
      <c r="I225" s="32">
        <v>1791.99</v>
      </c>
      <c r="J225" s="32">
        <v>1809.6</v>
      </c>
      <c r="K225" s="32">
        <v>1815.87</v>
      </c>
      <c r="L225" s="32">
        <v>1816.67</v>
      </c>
      <c r="M225" s="32">
        <v>1814.6</v>
      </c>
      <c r="N225" s="32">
        <v>1819.74</v>
      </c>
      <c r="O225" s="32">
        <v>1819.43</v>
      </c>
      <c r="P225" s="32">
        <v>1819.42</v>
      </c>
      <c r="Q225" s="32">
        <v>1818.31</v>
      </c>
      <c r="R225" s="32">
        <v>1816.13</v>
      </c>
      <c r="S225" s="32">
        <v>1818.26</v>
      </c>
      <c r="T225" s="32">
        <v>1821.02</v>
      </c>
      <c r="U225" s="32">
        <v>1822</v>
      </c>
      <c r="V225" s="32">
        <v>1822.79</v>
      </c>
      <c r="W225" s="32">
        <v>1823.97</v>
      </c>
      <c r="X225" s="32">
        <v>1819.05</v>
      </c>
      <c r="Y225" s="32">
        <v>1808.71</v>
      </c>
      <c r="Z225" s="32">
        <v>1794.09</v>
      </c>
    </row>
    <row r="226" spans="2:26" ht="15" customHeight="1" x14ac:dyDescent="0.25">
      <c r="B226" s="31">
        <f t="shared" si="4"/>
        <v>43854</v>
      </c>
      <c r="C226" s="32">
        <v>1803.08</v>
      </c>
      <c r="D226" s="32">
        <v>1804.24</v>
      </c>
      <c r="E226" s="32">
        <v>1793.38</v>
      </c>
      <c r="F226" s="32">
        <v>1788.74</v>
      </c>
      <c r="G226" s="32">
        <v>1808.43</v>
      </c>
      <c r="H226" s="32">
        <v>1807.89</v>
      </c>
      <c r="I226" s="32">
        <v>1805.37</v>
      </c>
      <c r="J226" s="32">
        <v>1827.69</v>
      </c>
      <c r="K226" s="32">
        <v>1816.97</v>
      </c>
      <c r="L226" s="32">
        <v>1812.98</v>
      </c>
      <c r="M226" s="32">
        <v>1811.59</v>
      </c>
      <c r="N226" s="32">
        <v>1818.18</v>
      </c>
      <c r="O226" s="32">
        <v>1819</v>
      </c>
      <c r="P226" s="32">
        <v>1818.05</v>
      </c>
      <c r="Q226" s="32">
        <v>1816.57</v>
      </c>
      <c r="R226" s="32">
        <v>1810.3</v>
      </c>
      <c r="S226" s="32">
        <v>1811.82</v>
      </c>
      <c r="T226" s="32">
        <v>1817.16</v>
      </c>
      <c r="U226" s="32">
        <v>1815.83</v>
      </c>
      <c r="V226" s="32">
        <v>1818.82</v>
      </c>
      <c r="W226" s="32">
        <v>1810.76</v>
      </c>
      <c r="X226" s="32">
        <v>1817.06</v>
      </c>
      <c r="Y226" s="32">
        <v>1807.85</v>
      </c>
      <c r="Z226" s="32">
        <v>1785.35</v>
      </c>
    </row>
    <row r="227" spans="2:26" x14ac:dyDescent="0.25">
      <c r="B227" s="31">
        <f t="shared" si="4"/>
        <v>43855</v>
      </c>
      <c r="C227" s="32">
        <v>1808.51</v>
      </c>
      <c r="D227" s="32">
        <v>1796.75</v>
      </c>
      <c r="E227" s="32">
        <v>1792.4</v>
      </c>
      <c r="F227" s="32">
        <v>1785.85</v>
      </c>
      <c r="G227" s="32">
        <v>1790.01</v>
      </c>
      <c r="H227" s="32">
        <v>1796.91</v>
      </c>
      <c r="I227" s="32">
        <v>1832.43</v>
      </c>
      <c r="J227" s="32">
        <v>1804.95</v>
      </c>
      <c r="K227" s="32">
        <v>1797.09</v>
      </c>
      <c r="L227" s="32">
        <v>1801.4</v>
      </c>
      <c r="M227" s="32">
        <v>1798.68</v>
      </c>
      <c r="N227" s="32">
        <v>1804.46</v>
      </c>
      <c r="O227" s="32">
        <v>1807.04</v>
      </c>
      <c r="P227" s="32">
        <v>1821.63</v>
      </c>
      <c r="Q227" s="32">
        <v>1814.02</v>
      </c>
      <c r="R227" s="32">
        <v>1814.75</v>
      </c>
      <c r="S227" s="32">
        <v>1811.75</v>
      </c>
      <c r="T227" s="32">
        <v>1808.43</v>
      </c>
      <c r="U227" s="32">
        <v>1806.59</v>
      </c>
      <c r="V227" s="32">
        <v>1804.75</v>
      </c>
      <c r="W227" s="32">
        <v>1812.15</v>
      </c>
      <c r="X227" s="32">
        <v>1784.39</v>
      </c>
      <c r="Y227" s="32">
        <v>1780.34</v>
      </c>
      <c r="Z227" s="32">
        <v>1799.86</v>
      </c>
    </row>
    <row r="228" spans="2:26" x14ac:dyDescent="0.25">
      <c r="B228" s="31">
        <f t="shared" si="4"/>
        <v>43856</v>
      </c>
      <c r="C228" s="32">
        <v>1777.75</v>
      </c>
      <c r="D228" s="32">
        <v>1773.12</v>
      </c>
      <c r="E228" s="32">
        <v>1768.16</v>
      </c>
      <c r="F228" s="32">
        <v>1763.01</v>
      </c>
      <c r="G228" s="32">
        <v>1773.19</v>
      </c>
      <c r="H228" s="32">
        <v>1774.36</v>
      </c>
      <c r="I228" s="32">
        <v>1839.2</v>
      </c>
      <c r="J228" s="32">
        <v>1780.59</v>
      </c>
      <c r="K228" s="32">
        <v>1791.21</v>
      </c>
      <c r="L228" s="32">
        <v>1794.65</v>
      </c>
      <c r="M228" s="32">
        <v>1811.7</v>
      </c>
      <c r="N228" s="32">
        <v>1819.91</v>
      </c>
      <c r="O228" s="32">
        <v>1823.07</v>
      </c>
      <c r="P228" s="32">
        <v>1822.93</v>
      </c>
      <c r="Q228" s="32">
        <v>1823.02</v>
      </c>
      <c r="R228" s="32">
        <v>1822.34</v>
      </c>
      <c r="S228" s="32">
        <v>1826.93</v>
      </c>
      <c r="T228" s="32">
        <v>1829.69</v>
      </c>
      <c r="U228" s="32">
        <v>1824.85</v>
      </c>
      <c r="V228" s="32">
        <v>1817.23</v>
      </c>
      <c r="W228" s="32">
        <v>1821.68</v>
      </c>
      <c r="X228" s="32">
        <v>1811.36</v>
      </c>
      <c r="Y228" s="32">
        <v>1774.21</v>
      </c>
      <c r="Z228" s="32">
        <v>1778.78</v>
      </c>
    </row>
    <row r="229" spans="2:26" x14ac:dyDescent="0.25">
      <c r="B229" s="31">
        <f t="shared" si="4"/>
        <v>43857</v>
      </c>
      <c r="C229" s="32">
        <v>1769.43</v>
      </c>
      <c r="D229" s="32">
        <v>1772.64</v>
      </c>
      <c r="E229" s="32">
        <v>1765.86</v>
      </c>
      <c r="F229" s="32">
        <v>1759.74</v>
      </c>
      <c r="G229" s="32">
        <v>1768.61</v>
      </c>
      <c r="H229" s="32">
        <v>1774.92</v>
      </c>
      <c r="I229" s="32">
        <v>1775.79</v>
      </c>
      <c r="J229" s="32">
        <v>1818.5</v>
      </c>
      <c r="K229" s="32">
        <v>1816.6</v>
      </c>
      <c r="L229" s="32">
        <v>1807.81</v>
      </c>
      <c r="M229" s="32">
        <v>1805.79</v>
      </c>
      <c r="N229" s="32">
        <v>1808.85</v>
      </c>
      <c r="O229" s="32">
        <v>1812.1</v>
      </c>
      <c r="P229" s="32">
        <v>1808.24</v>
      </c>
      <c r="Q229" s="32">
        <v>1808.48</v>
      </c>
      <c r="R229" s="32">
        <v>1805.21</v>
      </c>
      <c r="S229" s="32">
        <v>1805.12</v>
      </c>
      <c r="T229" s="32">
        <v>1803.98</v>
      </c>
      <c r="U229" s="32">
        <v>1807.59</v>
      </c>
      <c r="V229" s="32">
        <v>1811.93</v>
      </c>
      <c r="W229" s="32">
        <v>1810.19</v>
      </c>
      <c r="X229" s="32">
        <v>1802.53</v>
      </c>
      <c r="Y229" s="32">
        <v>1770.06</v>
      </c>
      <c r="Z229" s="32">
        <v>1774.33</v>
      </c>
    </row>
    <row r="230" spans="2:26" x14ac:dyDescent="0.25">
      <c r="B230" s="31">
        <f t="shared" si="4"/>
        <v>43858</v>
      </c>
      <c r="C230" s="32">
        <v>1774.76</v>
      </c>
      <c r="D230" s="32">
        <v>1770.71</v>
      </c>
      <c r="E230" s="32">
        <v>1769.85</v>
      </c>
      <c r="F230" s="32">
        <v>1766.68</v>
      </c>
      <c r="G230" s="32">
        <v>1771.02</v>
      </c>
      <c r="H230" s="32">
        <v>1770.92</v>
      </c>
      <c r="I230" s="32">
        <v>1778.54</v>
      </c>
      <c r="J230" s="32">
        <v>1817.49</v>
      </c>
      <c r="K230" s="32">
        <v>1804.2</v>
      </c>
      <c r="L230" s="32">
        <v>1799.83</v>
      </c>
      <c r="M230" s="32">
        <v>1798.3</v>
      </c>
      <c r="N230" s="32">
        <v>1805.46</v>
      </c>
      <c r="O230" s="32">
        <v>1806.76</v>
      </c>
      <c r="P230" s="32">
        <v>1804.75</v>
      </c>
      <c r="Q230" s="32">
        <v>1805.39</v>
      </c>
      <c r="R230" s="32">
        <v>1794.31</v>
      </c>
      <c r="S230" s="32">
        <v>1804.06</v>
      </c>
      <c r="T230" s="32">
        <v>1804.5</v>
      </c>
      <c r="U230" s="32">
        <v>1805.88</v>
      </c>
      <c r="V230" s="32">
        <v>1808.22</v>
      </c>
      <c r="W230" s="32">
        <v>1806.57</v>
      </c>
      <c r="X230" s="32">
        <v>1817.73</v>
      </c>
      <c r="Y230" s="32">
        <v>1784.81</v>
      </c>
      <c r="Z230" s="32">
        <v>1758.2</v>
      </c>
    </row>
    <row r="231" spans="2:26" x14ac:dyDescent="0.25">
      <c r="B231" s="31">
        <f t="shared" si="4"/>
        <v>43859</v>
      </c>
      <c r="C231" s="32">
        <v>1777.67</v>
      </c>
      <c r="D231" s="32">
        <v>1773.67</v>
      </c>
      <c r="E231" s="32">
        <v>1781.92</v>
      </c>
      <c r="F231" s="32">
        <v>1780.02</v>
      </c>
      <c r="G231" s="32">
        <v>1774.97</v>
      </c>
      <c r="H231" s="32">
        <v>1784.22</v>
      </c>
      <c r="I231" s="32">
        <v>1785.78</v>
      </c>
      <c r="J231" s="32">
        <v>1809.78</v>
      </c>
      <c r="K231" s="32">
        <v>1798.71</v>
      </c>
      <c r="L231" s="32">
        <v>1798.63</v>
      </c>
      <c r="M231" s="32">
        <v>1801.62</v>
      </c>
      <c r="N231" s="32">
        <v>1802.58</v>
      </c>
      <c r="O231" s="32">
        <v>1801.78</v>
      </c>
      <c r="P231" s="32">
        <v>1799.91</v>
      </c>
      <c r="Q231" s="32">
        <v>1798.24</v>
      </c>
      <c r="R231" s="32">
        <v>1797.71</v>
      </c>
      <c r="S231" s="32">
        <v>1799.44</v>
      </c>
      <c r="T231" s="32">
        <v>1801.31</v>
      </c>
      <c r="U231" s="32">
        <v>1801.19</v>
      </c>
      <c r="V231" s="32">
        <v>1808.19</v>
      </c>
      <c r="W231" s="32">
        <v>1800.37</v>
      </c>
      <c r="X231" s="32">
        <v>1809.2</v>
      </c>
      <c r="Y231" s="32">
        <v>1804.75</v>
      </c>
      <c r="Z231" s="32">
        <v>1786.79</v>
      </c>
    </row>
    <row r="232" spans="2:26" x14ac:dyDescent="0.25">
      <c r="B232" s="31">
        <f t="shared" si="4"/>
        <v>43860</v>
      </c>
      <c r="C232" s="32">
        <v>1774.09</v>
      </c>
      <c r="D232" s="32">
        <v>1774.18</v>
      </c>
      <c r="E232" s="32">
        <v>1769.48</v>
      </c>
      <c r="F232" s="32">
        <v>1764.44</v>
      </c>
      <c r="G232" s="32">
        <v>1766.68</v>
      </c>
      <c r="H232" s="32">
        <v>1770.94</v>
      </c>
      <c r="I232" s="32">
        <v>1777.29</v>
      </c>
      <c r="J232" s="32">
        <v>1791.98</v>
      </c>
      <c r="K232" s="32">
        <v>1792.22</v>
      </c>
      <c r="L232" s="32">
        <v>1799.06</v>
      </c>
      <c r="M232" s="32">
        <v>1803.55</v>
      </c>
      <c r="N232" s="32">
        <v>1803.7</v>
      </c>
      <c r="O232" s="32">
        <v>1799.02</v>
      </c>
      <c r="P232" s="32">
        <v>1797.63</v>
      </c>
      <c r="Q232" s="32">
        <v>1796.3</v>
      </c>
      <c r="R232" s="32">
        <v>1790.87</v>
      </c>
      <c r="S232" s="32">
        <v>1792.74</v>
      </c>
      <c r="T232" s="32">
        <v>1794.5</v>
      </c>
      <c r="U232" s="32">
        <v>1794.37</v>
      </c>
      <c r="V232" s="32">
        <v>1802.74</v>
      </c>
      <c r="W232" s="32">
        <v>1799.87</v>
      </c>
      <c r="X232" s="32">
        <v>1797.65</v>
      </c>
      <c r="Y232" s="32">
        <v>1794.4</v>
      </c>
      <c r="Z232" s="32">
        <v>1781.67</v>
      </c>
    </row>
    <row r="233" spans="2:26" x14ac:dyDescent="0.25">
      <c r="B233" s="31">
        <f t="shared" si="4"/>
        <v>43861</v>
      </c>
      <c r="C233" s="32">
        <v>1772.7</v>
      </c>
      <c r="D233" s="32">
        <v>1763.66</v>
      </c>
      <c r="E233" s="32">
        <v>1757.94</v>
      </c>
      <c r="F233" s="32">
        <v>1760.16</v>
      </c>
      <c r="G233" s="32">
        <v>1774.2</v>
      </c>
      <c r="H233" s="32">
        <v>1777.91</v>
      </c>
      <c r="I233" s="32">
        <v>1776.88</v>
      </c>
      <c r="J233" s="32">
        <v>1794.85</v>
      </c>
      <c r="K233" s="32">
        <v>1787.05</v>
      </c>
      <c r="L233" s="32">
        <v>1786.43</v>
      </c>
      <c r="M233" s="32">
        <v>1800.33</v>
      </c>
      <c r="N233" s="32">
        <v>1802.54</v>
      </c>
      <c r="O233" s="32">
        <v>1795.96</v>
      </c>
      <c r="P233" s="32">
        <v>1794.28</v>
      </c>
      <c r="Q233" s="32">
        <v>1790.76</v>
      </c>
      <c r="R233" s="32">
        <v>1784.12</v>
      </c>
      <c r="S233" s="32">
        <v>1783.45</v>
      </c>
      <c r="T233" s="32">
        <v>1786.84</v>
      </c>
      <c r="U233" s="32">
        <v>1787.99</v>
      </c>
      <c r="V233" s="32">
        <v>1800.24</v>
      </c>
      <c r="W233" s="32">
        <v>1792.14</v>
      </c>
      <c r="X233" s="32">
        <v>1795.49</v>
      </c>
      <c r="Y233" s="32">
        <v>1794.11</v>
      </c>
      <c r="Z233" s="32">
        <v>1784.61</v>
      </c>
    </row>
    <row r="234" spans="2:26" x14ac:dyDescent="0.2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2:26" ht="15" customHeight="1" x14ac:dyDescent="0.25">
      <c r="B235" s="42" t="s">
        <v>58</v>
      </c>
      <c r="C235" s="70" t="s">
        <v>59</v>
      </c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3"/>
    </row>
    <row r="236" spans="2:26" x14ac:dyDescent="0.25">
      <c r="B236" s="62" t="s">
        <v>53</v>
      </c>
      <c r="C236" s="28">
        <v>0</v>
      </c>
      <c r="D236" s="28">
        <v>4.1666666666666664E-2</v>
      </c>
      <c r="E236" s="28">
        <v>8.3333333333333329E-2</v>
      </c>
      <c r="F236" s="28">
        <v>0.125</v>
      </c>
      <c r="G236" s="28">
        <v>0.16666666666666666</v>
      </c>
      <c r="H236" s="28">
        <v>0.20833333333333334</v>
      </c>
      <c r="I236" s="28">
        <v>0.25</v>
      </c>
      <c r="J236" s="28">
        <v>0.29166666666666669</v>
      </c>
      <c r="K236" s="28">
        <v>0.33333333333333331</v>
      </c>
      <c r="L236" s="28">
        <v>0.375</v>
      </c>
      <c r="M236" s="28">
        <v>0.41666666666666669</v>
      </c>
      <c r="N236" s="28">
        <v>0.45833333333333331</v>
      </c>
      <c r="O236" s="28">
        <v>0.5</v>
      </c>
      <c r="P236" s="28">
        <v>0.54166666666666663</v>
      </c>
      <c r="Q236" s="28">
        <v>0.58333333333333337</v>
      </c>
      <c r="R236" s="28">
        <v>0.625</v>
      </c>
      <c r="S236" s="28">
        <v>0.66666666666666663</v>
      </c>
      <c r="T236" s="28">
        <v>0.70833333333333337</v>
      </c>
      <c r="U236" s="28">
        <v>0.75</v>
      </c>
      <c r="V236" s="28">
        <v>0.79166666666666663</v>
      </c>
      <c r="W236" s="28">
        <v>0.83333333333333337</v>
      </c>
      <c r="X236" s="28">
        <v>0.875</v>
      </c>
      <c r="Y236" s="28">
        <v>0.91666666666666663</v>
      </c>
      <c r="Z236" s="28">
        <v>0.95833333333333337</v>
      </c>
    </row>
    <row r="237" spans="2:26" x14ac:dyDescent="0.25">
      <c r="B237" s="62"/>
      <c r="C237" s="29" t="s">
        <v>54</v>
      </c>
      <c r="D237" s="29" t="s">
        <v>54</v>
      </c>
      <c r="E237" s="29" t="s">
        <v>54</v>
      </c>
      <c r="F237" s="29" t="s">
        <v>54</v>
      </c>
      <c r="G237" s="29" t="s">
        <v>54</v>
      </c>
      <c r="H237" s="29" t="s">
        <v>54</v>
      </c>
      <c r="I237" s="29" t="s">
        <v>54</v>
      </c>
      <c r="J237" s="29" t="s">
        <v>54</v>
      </c>
      <c r="K237" s="29" t="s">
        <v>54</v>
      </c>
      <c r="L237" s="29" t="s">
        <v>54</v>
      </c>
      <c r="M237" s="29" t="s">
        <v>54</v>
      </c>
      <c r="N237" s="29" t="s">
        <v>54</v>
      </c>
      <c r="O237" s="29" t="s">
        <v>54</v>
      </c>
      <c r="P237" s="29" t="s">
        <v>54</v>
      </c>
      <c r="Q237" s="29" t="s">
        <v>54</v>
      </c>
      <c r="R237" s="29" t="s">
        <v>54</v>
      </c>
      <c r="S237" s="29" t="s">
        <v>54</v>
      </c>
      <c r="T237" s="29" t="s">
        <v>54</v>
      </c>
      <c r="U237" s="29" t="s">
        <v>54</v>
      </c>
      <c r="V237" s="29" t="s">
        <v>54</v>
      </c>
      <c r="W237" s="29" t="s">
        <v>54</v>
      </c>
      <c r="X237" s="29" t="s">
        <v>54</v>
      </c>
      <c r="Y237" s="29" t="s">
        <v>54</v>
      </c>
      <c r="Z237" s="29" t="s">
        <v>55</v>
      </c>
    </row>
    <row r="238" spans="2:26" x14ac:dyDescent="0.25">
      <c r="B238" s="62"/>
      <c r="C238" s="30">
        <v>4.1666666666666664E-2</v>
      </c>
      <c r="D238" s="30">
        <v>8.3333333333333329E-2</v>
      </c>
      <c r="E238" s="30">
        <v>0.125</v>
      </c>
      <c r="F238" s="30">
        <v>0.16666666666666666</v>
      </c>
      <c r="G238" s="30">
        <v>0.20833333333333334</v>
      </c>
      <c r="H238" s="30">
        <v>0.25</v>
      </c>
      <c r="I238" s="30">
        <v>0.29166666666666669</v>
      </c>
      <c r="J238" s="30">
        <v>0.33333333333333331</v>
      </c>
      <c r="K238" s="30">
        <v>0.375</v>
      </c>
      <c r="L238" s="30">
        <v>0.41666666666666669</v>
      </c>
      <c r="M238" s="30">
        <v>0.45833333333333331</v>
      </c>
      <c r="N238" s="30">
        <v>0.5</v>
      </c>
      <c r="O238" s="30">
        <v>0.54166666666666663</v>
      </c>
      <c r="P238" s="30">
        <v>0.58333333333333337</v>
      </c>
      <c r="Q238" s="30">
        <v>0.625</v>
      </c>
      <c r="R238" s="30">
        <v>0.66666666666666663</v>
      </c>
      <c r="S238" s="30">
        <v>0.70833333333333337</v>
      </c>
      <c r="T238" s="30">
        <v>0.75</v>
      </c>
      <c r="U238" s="30">
        <v>0.79166666666666663</v>
      </c>
      <c r="V238" s="30">
        <v>0.83333333333333337</v>
      </c>
      <c r="W238" s="30">
        <v>0.875</v>
      </c>
      <c r="X238" s="30">
        <v>0.91666666666666663</v>
      </c>
      <c r="Y238" s="30">
        <v>0.95833333333333337</v>
      </c>
      <c r="Z238" s="30">
        <v>0</v>
      </c>
    </row>
    <row r="239" spans="2:26" x14ac:dyDescent="0.25">
      <c r="B239" s="31">
        <f>IF(B10=0,"",B10)</f>
        <v>43831</v>
      </c>
      <c r="C239" s="32">
        <v>2026.05</v>
      </c>
      <c r="D239" s="32">
        <v>2032.31</v>
      </c>
      <c r="E239" s="32">
        <v>2030.08</v>
      </c>
      <c r="F239" s="32">
        <v>2018.53</v>
      </c>
      <c r="G239" s="32">
        <v>2016.43</v>
      </c>
      <c r="H239" s="32">
        <v>2013.24</v>
      </c>
      <c r="I239" s="32">
        <v>2021.76</v>
      </c>
      <c r="J239" s="32">
        <v>2011.92</v>
      </c>
      <c r="K239" s="32">
        <v>2034.63</v>
      </c>
      <c r="L239" s="32">
        <v>2032.96</v>
      </c>
      <c r="M239" s="32">
        <v>2027.76</v>
      </c>
      <c r="N239" s="32">
        <v>2029.13</v>
      </c>
      <c r="O239" s="32">
        <v>2037.03</v>
      </c>
      <c r="P239" s="32">
        <v>2032.52</v>
      </c>
      <c r="Q239" s="32">
        <v>2039.25</v>
      </c>
      <c r="R239" s="32">
        <v>2032.24</v>
      </c>
      <c r="S239" s="32">
        <v>2032.09</v>
      </c>
      <c r="T239" s="32">
        <v>2039.72</v>
      </c>
      <c r="U239" s="32">
        <v>2037.5</v>
      </c>
      <c r="V239" s="32">
        <v>2036.27</v>
      </c>
      <c r="W239" s="32">
        <v>2039.54</v>
      </c>
      <c r="X239" s="32">
        <v>2033.53</v>
      </c>
      <c r="Y239" s="32">
        <v>2029.49</v>
      </c>
      <c r="Z239" s="32">
        <v>2021.89</v>
      </c>
    </row>
    <row r="240" spans="2:26" x14ac:dyDescent="0.25">
      <c r="B240" s="31">
        <f t="shared" ref="B240:B268" si="5">IF(B11=0,"",B11)</f>
        <v>43832</v>
      </c>
      <c r="C240" s="32">
        <v>2043.76</v>
      </c>
      <c r="D240" s="32">
        <v>2028.99</v>
      </c>
      <c r="E240" s="32">
        <v>2039.14</v>
      </c>
      <c r="F240" s="32">
        <v>2023.35</v>
      </c>
      <c r="G240" s="32">
        <v>2028.19</v>
      </c>
      <c r="H240" s="32">
        <v>2021.9</v>
      </c>
      <c r="I240" s="32">
        <v>2021.73</v>
      </c>
      <c r="J240" s="32">
        <v>2029.68</v>
      </c>
      <c r="K240" s="32">
        <v>2037.36</v>
      </c>
      <c r="L240" s="32">
        <v>2064.3000000000002</v>
      </c>
      <c r="M240" s="32">
        <v>2069.98</v>
      </c>
      <c r="N240" s="32">
        <v>2064.89</v>
      </c>
      <c r="O240" s="32">
        <v>2067.52</v>
      </c>
      <c r="P240" s="32">
        <v>2073.0700000000002</v>
      </c>
      <c r="Q240" s="32">
        <v>2070.77</v>
      </c>
      <c r="R240" s="32">
        <v>2079.73</v>
      </c>
      <c r="S240" s="32">
        <v>2066.4</v>
      </c>
      <c r="T240" s="32">
        <v>2068.7600000000002</v>
      </c>
      <c r="U240" s="32">
        <v>2067.4</v>
      </c>
      <c r="V240" s="32">
        <v>2059.6</v>
      </c>
      <c r="W240" s="32">
        <v>2063.94</v>
      </c>
      <c r="X240" s="32">
        <v>2072.63</v>
      </c>
      <c r="Y240" s="32">
        <v>2057.02</v>
      </c>
      <c r="Z240" s="32">
        <v>2035.36</v>
      </c>
    </row>
    <row r="241" spans="2:26" x14ac:dyDescent="0.25">
      <c r="B241" s="31">
        <f t="shared" si="5"/>
        <v>43833</v>
      </c>
      <c r="C241" s="32">
        <v>2048.54</v>
      </c>
      <c r="D241" s="32">
        <v>2041.23</v>
      </c>
      <c r="E241" s="32">
        <v>2029.23</v>
      </c>
      <c r="F241" s="32">
        <v>2023.96</v>
      </c>
      <c r="G241" s="32">
        <v>2026.91</v>
      </c>
      <c r="H241" s="32">
        <v>2028.86</v>
      </c>
      <c r="I241" s="32">
        <v>2024.74</v>
      </c>
      <c r="J241" s="32">
        <v>2036.92</v>
      </c>
      <c r="K241" s="32">
        <v>2033.74</v>
      </c>
      <c r="L241" s="32">
        <v>2044.23</v>
      </c>
      <c r="M241" s="32">
        <v>2038.85</v>
      </c>
      <c r="N241" s="32">
        <v>2049.66</v>
      </c>
      <c r="O241" s="32">
        <v>2050.54</v>
      </c>
      <c r="P241" s="32">
        <v>2056.09</v>
      </c>
      <c r="Q241" s="32">
        <v>2055.54</v>
      </c>
      <c r="R241" s="32">
        <v>2054.8200000000002</v>
      </c>
      <c r="S241" s="32">
        <v>2055.5100000000002</v>
      </c>
      <c r="T241" s="32">
        <v>2059.39</v>
      </c>
      <c r="U241" s="32">
        <v>2057.42</v>
      </c>
      <c r="V241" s="32">
        <v>2059.09</v>
      </c>
      <c r="W241" s="32">
        <v>2055.81</v>
      </c>
      <c r="X241" s="32">
        <v>2059.15</v>
      </c>
      <c r="Y241" s="32">
        <v>2034.87</v>
      </c>
      <c r="Z241" s="32">
        <v>2034.1</v>
      </c>
    </row>
    <row r="242" spans="2:26" x14ac:dyDescent="0.25">
      <c r="B242" s="31">
        <f t="shared" si="5"/>
        <v>43834</v>
      </c>
      <c r="C242" s="32">
        <v>2041.07</v>
      </c>
      <c r="D242" s="32">
        <v>2031.91</v>
      </c>
      <c r="E242" s="32">
        <v>2026.24</v>
      </c>
      <c r="F242" s="32">
        <v>2023.59</v>
      </c>
      <c r="G242" s="32">
        <v>2024.31</v>
      </c>
      <c r="H242" s="32">
        <v>2020.05</v>
      </c>
      <c r="I242" s="32">
        <v>2019.51</v>
      </c>
      <c r="J242" s="32">
        <v>2023.97</v>
      </c>
      <c r="K242" s="32">
        <v>2046.23</v>
      </c>
      <c r="L242" s="32">
        <v>2055.5</v>
      </c>
      <c r="M242" s="32">
        <v>2052.5500000000002</v>
      </c>
      <c r="N242" s="32">
        <v>2053.15</v>
      </c>
      <c r="O242" s="32">
        <v>2053.9</v>
      </c>
      <c r="P242" s="32">
        <v>2052.2600000000002</v>
      </c>
      <c r="Q242" s="32">
        <v>2051.6</v>
      </c>
      <c r="R242" s="32">
        <v>2049.08</v>
      </c>
      <c r="S242" s="32">
        <v>2051.5500000000002</v>
      </c>
      <c r="T242" s="32">
        <v>2056.4699999999998</v>
      </c>
      <c r="U242" s="32">
        <v>2053.85</v>
      </c>
      <c r="V242" s="32">
        <v>2053.6</v>
      </c>
      <c r="W242" s="32">
        <v>2057.84</v>
      </c>
      <c r="X242" s="32">
        <v>2062.9899999999998</v>
      </c>
      <c r="Y242" s="32">
        <v>2058.58</v>
      </c>
      <c r="Z242" s="32">
        <v>2031.74</v>
      </c>
    </row>
    <row r="243" spans="2:26" x14ac:dyDescent="0.25">
      <c r="B243" s="31">
        <f t="shared" si="5"/>
        <v>43835</v>
      </c>
      <c r="C243" s="32">
        <v>2032.62</v>
      </c>
      <c r="D243" s="32">
        <v>2040.47</v>
      </c>
      <c r="E243" s="32">
        <v>2032.64</v>
      </c>
      <c r="F243" s="32">
        <v>2026.41</v>
      </c>
      <c r="G243" s="32">
        <v>2025.95</v>
      </c>
      <c r="H243" s="32">
        <v>2022.78</v>
      </c>
      <c r="I243" s="32">
        <v>2034.73</v>
      </c>
      <c r="J243" s="32">
        <v>2020.48</v>
      </c>
      <c r="K243" s="32">
        <v>2056.2399999999998</v>
      </c>
      <c r="L243" s="32">
        <v>2052</v>
      </c>
      <c r="M243" s="32">
        <v>2051.98</v>
      </c>
      <c r="N243" s="32">
        <v>2054.15</v>
      </c>
      <c r="O243" s="32">
        <v>2057.9</v>
      </c>
      <c r="P243" s="32">
        <v>2053.9299999999998</v>
      </c>
      <c r="Q243" s="32">
        <v>2050.14</v>
      </c>
      <c r="R243" s="32">
        <v>2047.79</v>
      </c>
      <c r="S243" s="32">
        <v>2048.09</v>
      </c>
      <c r="T243" s="32">
        <v>2047.49</v>
      </c>
      <c r="U243" s="32">
        <v>2048.69</v>
      </c>
      <c r="V243" s="32">
        <v>2052.79</v>
      </c>
      <c r="W243" s="32">
        <v>2056.9499999999998</v>
      </c>
      <c r="X243" s="32">
        <v>2059.5500000000002</v>
      </c>
      <c r="Y243" s="32">
        <v>2053.65</v>
      </c>
      <c r="Z243" s="32">
        <v>2028.11</v>
      </c>
    </row>
    <row r="244" spans="2:26" x14ac:dyDescent="0.25">
      <c r="B244" s="31">
        <f t="shared" si="5"/>
        <v>43836</v>
      </c>
      <c r="C244" s="32">
        <v>2042.16</v>
      </c>
      <c r="D244" s="32">
        <v>2034.75</v>
      </c>
      <c r="E244" s="32">
        <v>2028.85</v>
      </c>
      <c r="F244" s="32">
        <v>2026.89</v>
      </c>
      <c r="G244" s="32">
        <v>2041.26</v>
      </c>
      <c r="H244" s="32">
        <v>2030.92</v>
      </c>
      <c r="I244" s="32">
        <v>2026.93</v>
      </c>
      <c r="J244" s="32">
        <v>2033.79</v>
      </c>
      <c r="K244" s="32">
        <v>2043.01</v>
      </c>
      <c r="L244" s="32">
        <v>2055.98</v>
      </c>
      <c r="M244" s="32">
        <v>2060.96</v>
      </c>
      <c r="N244" s="32">
        <v>2060.5700000000002</v>
      </c>
      <c r="O244" s="32">
        <v>2066.86</v>
      </c>
      <c r="P244" s="32">
        <v>2069.19</v>
      </c>
      <c r="Q244" s="32">
        <v>2069.38</v>
      </c>
      <c r="R244" s="32">
        <v>2070.44</v>
      </c>
      <c r="S244" s="32">
        <v>2072.5300000000002</v>
      </c>
      <c r="T244" s="32">
        <v>2073.37</v>
      </c>
      <c r="U244" s="32">
        <v>2072.09</v>
      </c>
      <c r="V244" s="32">
        <v>2076.09</v>
      </c>
      <c r="W244" s="32">
        <v>2077.79</v>
      </c>
      <c r="X244" s="32">
        <v>2070.29</v>
      </c>
      <c r="Y244" s="32">
        <v>2058.04</v>
      </c>
      <c r="Z244" s="32">
        <v>2038.47</v>
      </c>
    </row>
    <row r="245" spans="2:26" x14ac:dyDescent="0.25">
      <c r="B245" s="31">
        <f t="shared" si="5"/>
        <v>43837</v>
      </c>
      <c r="C245" s="32">
        <v>2039.63</v>
      </c>
      <c r="D245" s="32">
        <v>2036.82</v>
      </c>
      <c r="E245" s="32">
        <v>2030.94</v>
      </c>
      <c r="F245" s="32">
        <v>2028.2</v>
      </c>
      <c r="G245" s="32">
        <v>2044.03</v>
      </c>
      <c r="H245" s="32">
        <v>2032.32</v>
      </c>
      <c r="I245" s="32">
        <v>2027.54</v>
      </c>
      <c r="J245" s="32">
        <v>2030.91</v>
      </c>
      <c r="K245" s="32">
        <v>2035.18</v>
      </c>
      <c r="L245" s="32">
        <v>2043.49</v>
      </c>
      <c r="M245" s="32">
        <v>2043.1</v>
      </c>
      <c r="N245" s="32">
        <v>2042.62</v>
      </c>
      <c r="O245" s="32">
        <v>2050.5100000000002</v>
      </c>
      <c r="P245" s="32">
        <v>2051.79</v>
      </c>
      <c r="Q245" s="32">
        <v>2049.79</v>
      </c>
      <c r="R245" s="32">
        <v>2049.08</v>
      </c>
      <c r="S245" s="32">
        <v>2050.79</v>
      </c>
      <c r="T245" s="32">
        <v>2053.06</v>
      </c>
      <c r="U245" s="32">
        <v>2052.46</v>
      </c>
      <c r="V245" s="32">
        <v>2054.88</v>
      </c>
      <c r="W245" s="32">
        <v>2058.62</v>
      </c>
      <c r="X245" s="32">
        <v>2063</v>
      </c>
      <c r="Y245" s="32">
        <v>2053.5</v>
      </c>
      <c r="Z245" s="32">
        <v>2039.85</v>
      </c>
    </row>
    <row r="246" spans="2:26" x14ac:dyDescent="0.25">
      <c r="B246" s="31">
        <f t="shared" si="5"/>
        <v>43838</v>
      </c>
      <c r="C246" s="32">
        <v>2045.1</v>
      </c>
      <c r="D246" s="32">
        <v>2044.01</v>
      </c>
      <c r="E246" s="32">
        <v>2036.2</v>
      </c>
      <c r="F246" s="32">
        <v>2037.25</v>
      </c>
      <c r="G246" s="32">
        <v>2023.86</v>
      </c>
      <c r="H246" s="32">
        <v>2022.5</v>
      </c>
      <c r="I246" s="32">
        <v>2023.06</v>
      </c>
      <c r="J246" s="32">
        <v>2023.31</v>
      </c>
      <c r="K246" s="32">
        <v>2022.23</v>
      </c>
      <c r="L246" s="32">
        <v>2045.65</v>
      </c>
      <c r="M246" s="32">
        <v>2052.73</v>
      </c>
      <c r="N246" s="32">
        <v>2054.7399999999998</v>
      </c>
      <c r="O246" s="32">
        <v>2056.5300000000002</v>
      </c>
      <c r="P246" s="32">
        <v>2057.23</v>
      </c>
      <c r="Q246" s="32">
        <v>2057.5300000000002</v>
      </c>
      <c r="R246" s="32">
        <v>2054.96</v>
      </c>
      <c r="S246" s="32">
        <v>2056.44</v>
      </c>
      <c r="T246" s="32">
        <v>2057.36</v>
      </c>
      <c r="U246" s="32">
        <v>2057.81</v>
      </c>
      <c r="V246" s="32">
        <v>2054.94</v>
      </c>
      <c r="W246" s="32">
        <v>2058.02</v>
      </c>
      <c r="X246" s="32">
        <v>2055.9699999999998</v>
      </c>
      <c r="Y246" s="32">
        <v>2039.24</v>
      </c>
      <c r="Z246" s="32">
        <v>2039.34</v>
      </c>
    </row>
    <row r="247" spans="2:26" x14ac:dyDescent="0.25">
      <c r="B247" s="31">
        <f t="shared" si="5"/>
        <v>43839</v>
      </c>
      <c r="C247" s="32">
        <v>2024.87</v>
      </c>
      <c r="D247" s="32">
        <v>2025.32</v>
      </c>
      <c r="E247" s="32">
        <v>2016.58</v>
      </c>
      <c r="F247" s="32">
        <v>2017.14</v>
      </c>
      <c r="G247" s="32">
        <v>2018.92</v>
      </c>
      <c r="H247" s="32">
        <v>2024.06</v>
      </c>
      <c r="I247" s="32">
        <v>2047.11</v>
      </c>
      <c r="J247" s="32">
        <v>2051.9499999999998</v>
      </c>
      <c r="K247" s="32">
        <v>2043.57</v>
      </c>
      <c r="L247" s="32">
        <v>2042.55</v>
      </c>
      <c r="M247" s="32">
        <v>2046.17</v>
      </c>
      <c r="N247" s="32">
        <v>2045.72</v>
      </c>
      <c r="O247" s="32">
        <v>2044.21</v>
      </c>
      <c r="P247" s="32">
        <v>2042.18</v>
      </c>
      <c r="Q247" s="32">
        <v>2044.07</v>
      </c>
      <c r="R247" s="32">
        <v>2043.64</v>
      </c>
      <c r="S247" s="32">
        <v>2043.88</v>
      </c>
      <c r="T247" s="32">
        <v>2046.44</v>
      </c>
      <c r="U247" s="32">
        <v>2051.6</v>
      </c>
      <c r="V247" s="32">
        <v>2050.4</v>
      </c>
      <c r="W247" s="32">
        <v>2050.4299999999998</v>
      </c>
      <c r="X247" s="32">
        <v>2057.7199999999998</v>
      </c>
      <c r="Y247" s="32">
        <v>2047.46</v>
      </c>
      <c r="Z247" s="32">
        <v>2009.82</v>
      </c>
    </row>
    <row r="248" spans="2:26" x14ac:dyDescent="0.25">
      <c r="B248" s="31">
        <f t="shared" si="5"/>
        <v>43840</v>
      </c>
      <c r="C248" s="32">
        <v>2038.71</v>
      </c>
      <c r="D248" s="32">
        <v>2025.93</v>
      </c>
      <c r="E248" s="32">
        <v>2015.7</v>
      </c>
      <c r="F248" s="32">
        <v>2017.97</v>
      </c>
      <c r="G248" s="32">
        <v>2018.89</v>
      </c>
      <c r="H248" s="32">
        <v>2030.05</v>
      </c>
      <c r="I248" s="32">
        <v>2044.47</v>
      </c>
      <c r="J248" s="32">
        <v>2046.93</v>
      </c>
      <c r="K248" s="32">
        <v>2045.84</v>
      </c>
      <c r="L248" s="32">
        <v>2050.91</v>
      </c>
      <c r="M248" s="32">
        <v>2055.06</v>
      </c>
      <c r="N248" s="32">
        <v>2054.04</v>
      </c>
      <c r="O248" s="32">
        <v>2056.2800000000002</v>
      </c>
      <c r="P248" s="32">
        <v>2055.4899999999998</v>
      </c>
      <c r="Q248" s="32">
        <v>2055.56</v>
      </c>
      <c r="R248" s="32">
        <v>2050.0700000000002</v>
      </c>
      <c r="S248" s="32">
        <v>2053.6999999999998</v>
      </c>
      <c r="T248" s="32">
        <v>2053.8000000000002</v>
      </c>
      <c r="U248" s="32">
        <v>2052.81</v>
      </c>
      <c r="V248" s="32">
        <v>2052.37</v>
      </c>
      <c r="W248" s="32">
        <v>2048.44</v>
      </c>
      <c r="X248" s="32">
        <v>2056.5700000000002</v>
      </c>
      <c r="Y248" s="32">
        <v>2044.91</v>
      </c>
      <c r="Z248" s="32">
        <v>2023.78</v>
      </c>
    </row>
    <row r="249" spans="2:26" x14ac:dyDescent="0.25">
      <c r="B249" s="31">
        <f t="shared" si="5"/>
        <v>43841</v>
      </c>
      <c r="C249" s="32">
        <v>2034.3</v>
      </c>
      <c r="D249" s="32">
        <v>2015.8</v>
      </c>
      <c r="E249" s="32">
        <v>2011.29</v>
      </c>
      <c r="F249" s="32">
        <v>1997.51</v>
      </c>
      <c r="G249" s="32">
        <v>1999.02</v>
      </c>
      <c r="H249" s="32">
        <v>2013.66</v>
      </c>
      <c r="I249" s="32">
        <v>2019.66</v>
      </c>
      <c r="J249" s="32">
        <v>2026.46</v>
      </c>
      <c r="K249" s="32">
        <v>2050.4499999999998</v>
      </c>
      <c r="L249" s="32">
        <v>2069.25</v>
      </c>
      <c r="M249" s="32">
        <v>2073.64</v>
      </c>
      <c r="N249" s="32">
        <v>2075.7199999999998</v>
      </c>
      <c r="O249" s="32">
        <v>2074.0100000000002</v>
      </c>
      <c r="P249" s="32">
        <v>2072.83</v>
      </c>
      <c r="Q249" s="32">
        <v>2073.54</v>
      </c>
      <c r="R249" s="32">
        <v>2070.5100000000002</v>
      </c>
      <c r="S249" s="32">
        <v>2075.29</v>
      </c>
      <c r="T249" s="32">
        <v>2077.16</v>
      </c>
      <c r="U249" s="32">
        <v>2076.15</v>
      </c>
      <c r="V249" s="32">
        <v>2073.33</v>
      </c>
      <c r="W249" s="32">
        <v>2075.46</v>
      </c>
      <c r="X249" s="32">
        <v>2067.87</v>
      </c>
      <c r="Y249" s="32">
        <v>2046.13</v>
      </c>
      <c r="Z249" s="32">
        <v>2024.92</v>
      </c>
    </row>
    <row r="250" spans="2:26" x14ac:dyDescent="0.25">
      <c r="B250" s="31">
        <f t="shared" si="5"/>
        <v>43842</v>
      </c>
      <c r="C250" s="32">
        <v>2023.5</v>
      </c>
      <c r="D250" s="32">
        <v>2018.64</v>
      </c>
      <c r="E250" s="32">
        <v>2012.34</v>
      </c>
      <c r="F250" s="32">
        <v>2002.22</v>
      </c>
      <c r="G250" s="32">
        <v>2004.13</v>
      </c>
      <c r="H250" s="32">
        <v>2007.25</v>
      </c>
      <c r="I250" s="32">
        <v>2039.12</v>
      </c>
      <c r="J250" s="32">
        <v>2046.33</v>
      </c>
      <c r="K250" s="32">
        <v>2044.36</v>
      </c>
      <c r="L250" s="32">
        <v>2068.6799999999998</v>
      </c>
      <c r="M250" s="32">
        <v>2069.5100000000002</v>
      </c>
      <c r="N250" s="32">
        <v>2072.91</v>
      </c>
      <c r="O250" s="32">
        <v>2074.6799999999998</v>
      </c>
      <c r="P250" s="32">
        <v>2072.8200000000002</v>
      </c>
      <c r="Q250" s="32">
        <v>2073.0500000000002</v>
      </c>
      <c r="R250" s="32">
        <v>2067.54</v>
      </c>
      <c r="S250" s="32">
        <v>2070.35</v>
      </c>
      <c r="T250" s="32">
        <v>2074.9299999999998</v>
      </c>
      <c r="U250" s="32">
        <v>2068.42</v>
      </c>
      <c r="V250" s="32">
        <v>2067.4899999999998</v>
      </c>
      <c r="W250" s="32">
        <v>2071.85</v>
      </c>
      <c r="X250" s="32">
        <v>2065</v>
      </c>
      <c r="Y250" s="32">
        <v>2051.7600000000002</v>
      </c>
      <c r="Z250" s="32">
        <v>2025.33</v>
      </c>
    </row>
    <row r="251" spans="2:26" x14ac:dyDescent="0.25">
      <c r="B251" s="31">
        <f t="shared" si="5"/>
        <v>43843</v>
      </c>
      <c r="C251" s="32">
        <v>2012.86</v>
      </c>
      <c r="D251" s="32">
        <v>2006.11</v>
      </c>
      <c r="E251" s="32">
        <v>2004.69</v>
      </c>
      <c r="F251" s="32">
        <v>1997.96</v>
      </c>
      <c r="G251" s="32">
        <v>2000.5</v>
      </c>
      <c r="H251" s="32">
        <v>2010.59</v>
      </c>
      <c r="I251" s="32">
        <v>2028.63</v>
      </c>
      <c r="J251" s="32">
        <v>2060.7800000000002</v>
      </c>
      <c r="K251" s="32">
        <v>2062.2399999999998</v>
      </c>
      <c r="L251" s="32">
        <v>2072.37</v>
      </c>
      <c r="M251" s="32">
        <v>2080.83</v>
      </c>
      <c r="N251" s="32">
        <v>2077.33</v>
      </c>
      <c r="O251" s="32">
        <v>2075.91</v>
      </c>
      <c r="P251" s="32">
        <v>2075.52</v>
      </c>
      <c r="Q251" s="32">
        <v>2073.98</v>
      </c>
      <c r="R251" s="32">
        <v>2068.75</v>
      </c>
      <c r="S251" s="32">
        <v>2072.52</v>
      </c>
      <c r="T251" s="32">
        <v>2071.69</v>
      </c>
      <c r="U251" s="32">
        <v>2068.87</v>
      </c>
      <c r="V251" s="32">
        <v>2064.6999999999998</v>
      </c>
      <c r="W251" s="32">
        <v>2056.19</v>
      </c>
      <c r="X251" s="32">
        <v>2045.21</v>
      </c>
      <c r="Y251" s="32">
        <v>2029.08</v>
      </c>
      <c r="Z251" s="32">
        <v>2016.79</v>
      </c>
    </row>
    <row r="252" spans="2:26" x14ac:dyDescent="0.25">
      <c r="B252" s="31">
        <f t="shared" si="5"/>
        <v>43844</v>
      </c>
      <c r="C252" s="32">
        <v>2006.82</v>
      </c>
      <c r="D252" s="32">
        <v>1997.56</v>
      </c>
      <c r="E252" s="32">
        <v>2001.06</v>
      </c>
      <c r="F252" s="32">
        <v>1997.44</v>
      </c>
      <c r="G252" s="32">
        <v>2005.81</v>
      </c>
      <c r="H252" s="32">
        <v>1994.91</v>
      </c>
      <c r="I252" s="32">
        <v>2022.65</v>
      </c>
      <c r="J252" s="32">
        <v>2040.24</v>
      </c>
      <c r="K252" s="32">
        <v>2035.76</v>
      </c>
      <c r="L252" s="32">
        <v>2030.1</v>
      </c>
      <c r="M252" s="32">
        <v>2032.02</v>
      </c>
      <c r="N252" s="32">
        <v>2031.65</v>
      </c>
      <c r="O252" s="32">
        <v>2034.44</v>
      </c>
      <c r="P252" s="32">
        <v>2035.07</v>
      </c>
      <c r="Q252" s="32">
        <v>2032.88</v>
      </c>
      <c r="R252" s="32">
        <v>2027.12</v>
      </c>
      <c r="S252" s="32">
        <v>2032.93</v>
      </c>
      <c r="T252" s="32">
        <v>2030.69</v>
      </c>
      <c r="U252" s="32">
        <v>2034.72</v>
      </c>
      <c r="V252" s="32">
        <v>2033.07</v>
      </c>
      <c r="W252" s="32">
        <v>2036.36</v>
      </c>
      <c r="X252" s="32">
        <v>2039.96</v>
      </c>
      <c r="Y252" s="32">
        <v>2036.84</v>
      </c>
      <c r="Z252" s="32">
        <v>2024.86</v>
      </c>
    </row>
    <row r="253" spans="2:26" x14ac:dyDescent="0.25">
      <c r="B253" s="31">
        <f t="shared" si="5"/>
        <v>43845</v>
      </c>
      <c r="C253" s="32">
        <v>2038.25</v>
      </c>
      <c r="D253" s="32">
        <v>2024.11</v>
      </c>
      <c r="E253" s="32">
        <v>2021.81</v>
      </c>
      <c r="F253" s="32">
        <v>2005.94</v>
      </c>
      <c r="G253" s="32">
        <v>2010.64</v>
      </c>
      <c r="H253" s="32">
        <v>2018.65</v>
      </c>
      <c r="I253" s="32">
        <v>2034.97</v>
      </c>
      <c r="J253" s="32">
        <v>2029.27</v>
      </c>
      <c r="K253" s="32">
        <v>2045.63</v>
      </c>
      <c r="L253" s="32">
        <v>2059.65</v>
      </c>
      <c r="M253" s="32">
        <v>2062.7800000000002</v>
      </c>
      <c r="N253" s="32">
        <v>2062.79</v>
      </c>
      <c r="O253" s="32">
        <v>2058.42</v>
      </c>
      <c r="P253" s="32">
        <v>2058.7600000000002</v>
      </c>
      <c r="Q253" s="32">
        <v>2057.9</v>
      </c>
      <c r="R253" s="32">
        <v>2057.6999999999998</v>
      </c>
      <c r="S253" s="32">
        <v>2058.41</v>
      </c>
      <c r="T253" s="32">
        <v>2049.6999999999998</v>
      </c>
      <c r="U253" s="32">
        <v>2042.95</v>
      </c>
      <c r="V253" s="32">
        <v>2040.65</v>
      </c>
      <c r="W253" s="32">
        <v>2038.81</v>
      </c>
      <c r="X253" s="32">
        <v>2042.6</v>
      </c>
      <c r="Y253" s="32">
        <v>2032.29</v>
      </c>
      <c r="Z253" s="32">
        <v>2033.59</v>
      </c>
    </row>
    <row r="254" spans="2:26" x14ac:dyDescent="0.25">
      <c r="B254" s="31">
        <f t="shared" si="5"/>
        <v>43846</v>
      </c>
      <c r="C254" s="32">
        <v>2039.07</v>
      </c>
      <c r="D254" s="32">
        <v>2023.03</v>
      </c>
      <c r="E254" s="32">
        <v>2030.03</v>
      </c>
      <c r="F254" s="32">
        <v>2023.65</v>
      </c>
      <c r="G254" s="32">
        <v>2033.1</v>
      </c>
      <c r="H254" s="32">
        <v>2019.78</v>
      </c>
      <c r="I254" s="32">
        <v>2036.2</v>
      </c>
      <c r="J254" s="32">
        <v>2045.27</v>
      </c>
      <c r="K254" s="32">
        <v>2064.8000000000002</v>
      </c>
      <c r="L254" s="32">
        <v>2066.75</v>
      </c>
      <c r="M254" s="32">
        <v>2070.83</v>
      </c>
      <c r="N254" s="32">
        <v>2070.7600000000002</v>
      </c>
      <c r="O254" s="32">
        <v>2068.13</v>
      </c>
      <c r="P254" s="32">
        <v>2069.83</v>
      </c>
      <c r="Q254" s="32">
        <v>2071.06</v>
      </c>
      <c r="R254" s="32">
        <v>2068.4699999999998</v>
      </c>
      <c r="S254" s="32">
        <v>2072.4899999999998</v>
      </c>
      <c r="T254" s="32">
        <v>2073.77</v>
      </c>
      <c r="U254" s="32">
        <v>2070.85</v>
      </c>
      <c r="V254" s="32">
        <v>2071.67</v>
      </c>
      <c r="W254" s="32">
        <v>2068.29</v>
      </c>
      <c r="X254" s="32">
        <v>2060.29</v>
      </c>
      <c r="Y254" s="32">
        <v>2040.14</v>
      </c>
      <c r="Z254" s="32">
        <v>2026.86</v>
      </c>
    </row>
    <row r="255" spans="2:26" x14ac:dyDescent="0.25">
      <c r="B255" s="31">
        <f t="shared" si="5"/>
        <v>43847</v>
      </c>
      <c r="C255" s="32">
        <v>2029.02</v>
      </c>
      <c r="D255" s="32">
        <v>2032.07</v>
      </c>
      <c r="E255" s="32">
        <v>2033.1</v>
      </c>
      <c r="F255" s="32">
        <v>2023.37</v>
      </c>
      <c r="G255" s="32">
        <v>2024.93</v>
      </c>
      <c r="H255" s="32">
        <v>2024.75</v>
      </c>
      <c r="I255" s="32">
        <v>2032.08</v>
      </c>
      <c r="J255" s="32">
        <v>2069.42</v>
      </c>
      <c r="K255" s="32">
        <v>2076.8000000000002</v>
      </c>
      <c r="L255" s="32">
        <v>2080.83</v>
      </c>
      <c r="M255" s="32">
        <v>2082.7800000000002</v>
      </c>
      <c r="N255" s="32">
        <v>2084.9</v>
      </c>
      <c r="O255" s="32">
        <v>2083.42</v>
      </c>
      <c r="P255" s="32">
        <v>2083.52</v>
      </c>
      <c r="Q255" s="32">
        <v>2081.81</v>
      </c>
      <c r="R255" s="32">
        <v>2079.12</v>
      </c>
      <c r="S255" s="32">
        <v>2083.1</v>
      </c>
      <c r="T255" s="32">
        <v>2081.16</v>
      </c>
      <c r="U255" s="32">
        <v>2080.9899999999998</v>
      </c>
      <c r="V255" s="32">
        <v>2080.9</v>
      </c>
      <c r="W255" s="32">
        <v>2077.15</v>
      </c>
      <c r="X255" s="32">
        <v>2081.5</v>
      </c>
      <c r="Y255" s="32">
        <v>2068.37</v>
      </c>
      <c r="Z255" s="32">
        <v>2043.24</v>
      </c>
    </row>
    <row r="256" spans="2:26" x14ac:dyDescent="0.25">
      <c r="B256" s="31">
        <f t="shared" si="5"/>
        <v>43848</v>
      </c>
      <c r="C256" s="32">
        <v>2070.7199999999998</v>
      </c>
      <c r="D256" s="32">
        <v>2063.62</v>
      </c>
      <c r="E256" s="32">
        <v>2062.5100000000002</v>
      </c>
      <c r="F256" s="32">
        <v>2055.5100000000002</v>
      </c>
      <c r="G256" s="32">
        <v>2047.28</v>
      </c>
      <c r="H256" s="32">
        <v>2037.39</v>
      </c>
      <c r="I256" s="32">
        <v>2078.62</v>
      </c>
      <c r="J256" s="32">
        <v>2085.87</v>
      </c>
      <c r="K256" s="32">
        <v>2091.5</v>
      </c>
      <c r="L256" s="32">
        <v>2096.4299999999998</v>
      </c>
      <c r="M256" s="32">
        <v>2092.3200000000002</v>
      </c>
      <c r="N256" s="32">
        <v>2094.5100000000002</v>
      </c>
      <c r="O256" s="32">
        <v>2094.4699999999998</v>
      </c>
      <c r="P256" s="32">
        <v>2093.84</v>
      </c>
      <c r="Q256" s="32">
        <v>2092.5500000000002</v>
      </c>
      <c r="R256" s="32">
        <v>2090.79</v>
      </c>
      <c r="S256" s="32">
        <v>2094.86</v>
      </c>
      <c r="T256" s="32">
        <v>2101.42</v>
      </c>
      <c r="U256" s="32">
        <v>2096.7399999999998</v>
      </c>
      <c r="V256" s="32">
        <v>2094.16</v>
      </c>
      <c r="W256" s="32">
        <v>2096.19</v>
      </c>
      <c r="X256" s="32">
        <v>2093.63</v>
      </c>
      <c r="Y256" s="32">
        <v>2078.8000000000002</v>
      </c>
      <c r="Z256" s="32">
        <v>2065.59</v>
      </c>
    </row>
    <row r="257" spans="2:26" x14ac:dyDescent="0.25">
      <c r="B257" s="31">
        <f t="shared" si="5"/>
        <v>43849</v>
      </c>
      <c r="C257" s="32">
        <v>2060</v>
      </c>
      <c r="D257" s="32">
        <v>2048.42</v>
      </c>
      <c r="E257" s="32">
        <v>2035.12</v>
      </c>
      <c r="F257" s="32">
        <v>2055.08</v>
      </c>
      <c r="G257" s="32">
        <v>2042.05</v>
      </c>
      <c r="H257" s="32">
        <v>2014.36</v>
      </c>
      <c r="I257" s="32">
        <v>2074.36</v>
      </c>
      <c r="J257" s="32">
        <v>2078.08</v>
      </c>
      <c r="K257" s="32">
        <v>2051.9699999999998</v>
      </c>
      <c r="L257" s="32">
        <v>2065.67</v>
      </c>
      <c r="M257" s="32">
        <v>2074.37</v>
      </c>
      <c r="N257" s="32">
        <v>2084.1799999999998</v>
      </c>
      <c r="O257" s="32">
        <v>2089.23</v>
      </c>
      <c r="P257" s="32">
        <v>2080.84</v>
      </c>
      <c r="Q257" s="32">
        <v>2087.31</v>
      </c>
      <c r="R257" s="32">
        <v>2079.27</v>
      </c>
      <c r="S257" s="32">
        <v>2084.8000000000002</v>
      </c>
      <c r="T257" s="32">
        <v>2087.75</v>
      </c>
      <c r="U257" s="32">
        <v>2087.77</v>
      </c>
      <c r="V257" s="32">
        <v>2084.64</v>
      </c>
      <c r="W257" s="32">
        <v>2083.91</v>
      </c>
      <c r="X257" s="32">
        <v>2065.14</v>
      </c>
      <c r="Y257" s="32">
        <v>2030.82</v>
      </c>
      <c r="Z257" s="32">
        <v>2051.48</v>
      </c>
    </row>
    <row r="258" spans="2:26" x14ac:dyDescent="0.25">
      <c r="B258" s="31">
        <f t="shared" si="5"/>
        <v>43850</v>
      </c>
      <c r="C258" s="32">
        <v>2068.12</v>
      </c>
      <c r="D258" s="32">
        <v>2054.0100000000002</v>
      </c>
      <c r="E258" s="32">
        <v>2059.69</v>
      </c>
      <c r="F258" s="32">
        <v>2057.29</v>
      </c>
      <c r="G258" s="32">
        <v>2064.7600000000002</v>
      </c>
      <c r="H258" s="32">
        <v>2047.33</v>
      </c>
      <c r="I258" s="32">
        <v>2058.62</v>
      </c>
      <c r="J258" s="32">
        <v>2087.81</v>
      </c>
      <c r="K258" s="32">
        <v>2084.9</v>
      </c>
      <c r="L258" s="32">
        <v>2086.25</v>
      </c>
      <c r="M258" s="32">
        <v>2091.69</v>
      </c>
      <c r="N258" s="32">
        <v>2089.4899999999998</v>
      </c>
      <c r="O258" s="32">
        <v>2092.06</v>
      </c>
      <c r="P258" s="32">
        <v>2091.1999999999998</v>
      </c>
      <c r="Q258" s="32">
        <v>2078.09</v>
      </c>
      <c r="R258" s="32">
        <v>2070.81</v>
      </c>
      <c r="S258" s="32">
        <v>2073.8200000000002</v>
      </c>
      <c r="T258" s="32">
        <v>2071.59</v>
      </c>
      <c r="U258" s="32">
        <v>2071.94</v>
      </c>
      <c r="V258" s="32">
        <v>2076.02</v>
      </c>
      <c r="W258" s="32">
        <v>2069.14</v>
      </c>
      <c r="X258" s="32">
        <v>2066.7199999999998</v>
      </c>
      <c r="Y258" s="32">
        <v>2053.98</v>
      </c>
      <c r="Z258" s="32">
        <v>2056.79</v>
      </c>
    </row>
    <row r="259" spans="2:26" x14ac:dyDescent="0.25">
      <c r="B259" s="31">
        <f t="shared" si="5"/>
        <v>43851</v>
      </c>
      <c r="C259" s="32">
        <v>2020.82</v>
      </c>
      <c r="D259" s="32">
        <v>2028.32</v>
      </c>
      <c r="E259" s="32">
        <v>2030.51</v>
      </c>
      <c r="F259" s="32">
        <v>2033.46</v>
      </c>
      <c r="G259" s="32">
        <v>2034.36</v>
      </c>
      <c r="H259" s="32">
        <v>2018.07</v>
      </c>
      <c r="I259" s="32">
        <v>2034.26</v>
      </c>
      <c r="J259" s="32">
        <v>2059.73</v>
      </c>
      <c r="K259" s="32">
        <v>2066.5100000000002</v>
      </c>
      <c r="L259" s="32">
        <v>2072.21</v>
      </c>
      <c r="M259" s="32">
        <v>2072.38</v>
      </c>
      <c r="N259" s="32">
        <v>2072.38</v>
      </c>
      <c r="O259" s="32">
        <v>2068.7600000000002</v>
      </c>
      <c r="P259" s="32">
        <v>2072.27</v>
      </c>
      <c r="Q259" s="32">
        <v>2072.5</v>
      </c>
      <c r="R259" s="32">
        <v>2066.7399999999998</v>
      </c>
      <c r="S259" s="32">
        <v>2068.4699999999998</v>
      </c>
      <c r="T259" s="32">
        <v>2071.66</v>
      </c>
      <c r="U259" s="32">
        <v>2070.08</v>
      </c>
      <c r="V259" s="32">
        <v>2068.44</v>
      </c>
      <c r="W259" s="32">
        <v>2062.04</v>
      </c>
      <c r="X259" s="32">
        <v>2055.5300000000002</v>
      </c>
      <c r="Y259" s="32">
        <v>2048.0100000000002</v>
      </c>
      <c r="Z259" s="32">
        <v>2044.26</v>
      </c>
    </row>
    <row r="260" spans="2:26" x14ac:dyDescent="0.25">
      <c r="B260" s="31">
        <f t="shared" si="5"/>
        <v>43852</v>
      </c>
      <c r="C260" s="32">
        <v>2051.5300000000002</v>
      </c>
      <c r="D260" s="32">
        <v>2054.88</v>
      </c>
      <c r="E260" s="32">
        <v>2051.9899999999998</v>
      </c>
      <c r="F260" s="32">
        <v>2037.58</v>
      </c>
      <c r="G260" s="32">
        <v>2039.32</v>
      </c>
      <c r="H260" s="32">
        <v>2060.91</v>
      </c>
      <c r="I260" s="32">
        <v>2036.71</v>
      </c>
      <c r="J260" s="32">
        <v>2049.9699999999998</v>
      </c>
      <c r="K260" s="32">
        <v>2046.4</v>
      </c>
      <c r="L260" s="32">
        <v>2045.44</v>
      </c>
      <c r="M260" s="32">
        <v>2039.83</v>
      </c>
      <c r="N260" s="32">
        <v>2043.91</v>
      </c>
      <c r="O260" s="32">
        <v>2046.87</v>
      </c>
      <c r="P260" s="32">
        <v>2044.47</v>
      </c>
      <c r="Q260" s="32">
        <v>2051.29</v>
      </c>
      <c r="R260" s="32">
        <v>2047.68</v>
      </c>
      <c r="S260" s="32">
        <v>2047.66</v>
      </c>
      <c r="T260" s="32">
        <v>2053.9499999999998</v>
      </c>
      <c r="U260" s="32">
        <v>2055.64</v>
      </c>
      <c r="V260" s="32">
        <v>2058.8200000000002</v>
      </c>
      <c r="W260" s="32">
        <v>2057.66</v>
      </c>
      <c r="X260" s="32">
        <v>2062.48</v>
      </c>
      <c r="Y260" s="32">
        <v>2050.58</v>
      </c>
      <c r="Z260" s="32">
        <v>2048.4899999999998</v>
      </c>
    </row>
    <row r="261" spans="2:26" x14ac:dyDescent="0.25">
      <c r="B261" s="31">
        <f t="shared" si="5"/>
        <v>43853</v>
      </c>
      <c r="C261" s="32">
        <v>2057.58</v>
      </c>
      <c r="D261" s="32">
        <v>2058.46</v>
      </c>
      <c r="E261" s="32">
        <v>2054.48</v>
      </c>
      <c r="F261" s="32">
        <v>2040.65</v>
      </c>
      <c r="G261" s="32">
        <v>2044.33</v>
      </c>
      <c r="H261" s="32">
        <v>2059.69</v>
      </c>
      <c r="I261" s="32">
        <v>2044.76</v>
      </c>
      <c r="J261" s="32">
        <v>2062.37</v>
      </c>
      <c r="K261" s="32">
        <v>2068.64</v>
      </c>
      <c r="L261" s="32">
        <v>2069.44</v>
      </c>
      <c r="M261" s="32">
        <v>2067.37</v>
      </c>
      <c r="N261" s="32">
        <v>2072.5100000000002</v>
      </c>
      <c r="O261" s="32">
        <v>2072.1999999999998</v>
      </c>
      <c r="P261" s="32">
        <v>2072.19</v>
      </c>
      <c r="Q261" s="32">
        <v>2071.08</v>
      </c>
      <c r="R261" s="32">
        <v>2068.9</v>
      </c>
      <c r="S261" s="32">
        <v>2071.0300000000002</v>
      </c>
      <c r="T261" s="32">
        <v>2073.79</v>
      </c>
      <c r="U261" s="32">
        <v>2074.77</v>
      </c>
      <c r="V261" s="32">
        <v>2075.56</v>
      </c>
      <c r="W261" s="32">
        <v>2076.7399999999998</v>
      </c>
      <c r="X261" s="32">
        <v>2071.8200000000002</v>
      </c>
      <c r="Y261" s="32">
        <v>2061.48</v>
      </c>
      <c r="Z261" s="32">
        <v>2046.86</v>
      </c>
    </row>
    <row r="262" spans="2:26" ht="15" customHeight="1" x14ac:dyDescent="0.25">
      <c r="B262" s="31">
        <f t="shared" si="5"/>
        <v>43854</v>
      </c>
      <c r="C262" s="32">
        <v>2055.85</v>
      </c>
      <c r="D262" s="32">
        <v>2057.0100000000002</v>
      </c>
      <c r="E262" s="32">
        <v>2046.15</v>
      </c>
      <c r="F262" s="32">
        <v>2041.51</v>
      </c>
      <c r="G262" s="32">
        <v>2061.1999999999998</v>
      </c>
      <c r="H262" s="32">
        <v>2060.66</v>
      </c>
      <c r="I262" s="32">
        <v>2058.14</v>
      </c>
      <c r="J262" s="32">
        <v>2080.46</v>
      </c>
      <c r="K262" s="32">
        <v>2069.7399999999998</v>
      </c>
      <c r="L262" s="32">
        <v>2065.75</v>
      </c>
      <c r="M262" s="32">
        <v>2064.36</v>
      </c>
      <c r="N262" s="32">
        <v>2070.9499999999998</v>
      </c>
      <c r="O262" s="32">
        <v>2071.77</v>
      </c>
      <c r="P262" s="32">
        <v>2070.8200000000002</v>
      </c>
      <c r="Q262" s="32">
        <v>2069.34</v>
      </c>
      <c r="R262" s="32">
        <v>2063.0700000000002</v>
      </c>
      <c r="S262" s="32">
        <v>2064.59</v>
      </c>
      <c r="T262" s="32">
        <v>2069.9299999999998</v>
      </c>
      <c r="U262" s="32">
        <v>2068.6</v>
      </c>
      <c r="V262" s="32">
        <v>2071.59</v>
      </c>
      <c r="W262" s="32">
        <v>2063.5300000000002</v>
      </c>
      <c r="X262" s="32">
        <v>2069.83</v>
      </c>
      <c r="Y262" s="32">
        <v>2060.62</v>
      </c>
      <c r="Z262" s="32">
        <v>2038.12</v>
      </c>
    </row>
    <row r="263" spans="2:26" x14ac:dyDescent="0.25">
      <c r="B263" s="31">
        <f t="shared" si="5"/>
        <v>43855</v>
      </c>
      <c r="C263" s="32">
        <v>2061.2800000000002</v>
      </c>
      <c r="D263" s="32">
        <v>2049.52</v>
      </c>
      <c r="E263" s="32">
        <v>2045.17</v>
      </c>
      <c r="F263" s="32">
        <v>2038.62</v>
      </c>
      <c r="G263" s="32">
        <v>2042.78</v>
      </c>
      <c r="H263" s="32">
        <v>2049.6799999999998</v>
      </c>
      <c r="I263" s="32">
        <v>2085.1999999999998</v>
      </c>
      <c r="J263" s="32">
        <v>2057.7199999999998</v>
      </c>
      <c r="K263" s="32">
        <v>2049.86</v>
      </c>
      <c r="L263" s="32">
        <v>2054.17</v>
      </c>
      <c r="M263" s="32">
        <v>2051.4499999999998</v>
      </c>
      <c r="N263" s="32">
        <v>2057.23</v>
      </c>
      <c r="O263" s="32">
        <v>2059.81</v>
      </c>
      <c r="P263" s="32">
        <v>2074.4</v>
      </c>
      <c r="Q263" s="32">
        <v>2066.79</v>
      </c>
      <c r="R263" s="32">
        <v>2067.52</v>
      </c>
      <c r="S263" s="32">
        <v>2064.52</v>
      </c>
      <c r="T263" s="32">
        <v>2061.1999999999998</v>
      </c>
      <c r="U263" s="32">
        <v>2059.36</v>
      </c>
      <c r="V263" s="32">
        <v>2057.52</v>
      </c>
      <c r="W263" s="32">
        <v>2064.92</v>
      </c>
      <c r="X263" s="32">
        <v>2037.16</v>
      </c>
      <c r="Y263" s="32">
        <v>2033.11</v>
      </c>
      <c r="Z263" s="32">
        <v>2052.63</v>
      </c>
    </row>
    <row r="264" spans="2:26" x14ac:dyDescent="0.25">
      <c r="B264" s="31">
        <f t="shared" si="5"/>
        <v>43856</v>
      </c>
      <c r="C264" s="32">
        <v>2030.52</v>
      </c>
      <c r="D264" s="32">
        <v>2025.89</v>
      </c>
      <c r="E264" s="32">
        <v>2020.93</v>
      </c>
      <c r="F264" s="32">
        <v>2015.78</v>
      </c>
      <c r="G264" s="32">
        <v>2025.96</v>
      </c>
      <c r="H264" s="32">
        <v>2027.13</v>
      </c>
      <c r="I264" s="32">
        <v>2091.9699999999998</v>
      </c>
      <c r="J264" s="32">
        <v>2033.36</v>
      </c>
      <c r="K264" s="32">
        <v>2043.98</v>
      </c>
      <c r="L264" s="32">
        <v>2047.42</v>
      </c>
      <c r="M264" s="32">
        <v>2064.4699999999998</v>
      </c>
      <c r="N264" s="32">
        <v>2072.6799999999998</v>
      </c>
      <c r="O264" s="32">
        <v>2075.84</v>
      </c>
      <c r="P264" s="32">
        <v>2075.6999999999998</v>
      </c>
      <c r="Q264" s="32">
        <v>2075.79</v>
      </c>
      <c r="R264" s="32">
        <v>2075.11</v>
      </c>
      <c r="S264" s="32">
        <v>2079.6999999999998</v>
      </c>
      <c r="T264" s="32">
        <v>2082.46</v>
      </c>
      <c r="U264" s="32">
        <v>2077.62</v>
      </c>
      <c r="V264" s="32">
        <v>2070</v>
      </c>
      <c r="W264" s="32">
        <v>2074.4499999999998</v>
      </c>
      <c r="X264" s="32">
        <v>2064.13</v>
      </c>
      <c r="Y264" s="32">
        <v>2026.98</v>
      </c>
      <c r="Z264" s="32">
        <v>2031.55</v>
      </c>
    </row>
    <row r="265" spans="2:26" x14ac:dyDescent="0.25">
      <c r="B265" s="31">
        <f t="shared" si="5"/>
        <v>43857</v>
      </c>
      <c r="C265" s="32">
        <v>2022.2</v>
      </c>
      <c r="D265" s="32">
        <v>2025.41</v>
      </c>
      <c r="E265" s="32">
        <v>2018.63</v>
      </c>
      <c r="F265" s="32">
        <v>2012.51</v>
      </c>
      <c r="G265" s="32">
        <v>2021.38</v>
      </c>
      <c r="H265" s="32">
        <v>2027.69</v>
      </c>
      <c r="I265" s="32">
        <v>2028.56</v>
      </c>
      <c r="J265" s="32">
        <v>2071.27</v>
      </c>
      <c r="K265" s="32">
        <v>2069.37</v>
      </c>
      <c r="L265" s="32">
        <v>2060.58</v>
      </c>
      <c r="M265" s="32">
        <v>2058.56</v>
      </c>
      <c r="N265" s="32">
        <v>2061.62</v>
      </c>
      <c r="O265" s="32">
        <v>2064.87</v>
      </c>
      <c r="P265" s="32">
        <v>2061.0100000000002</v>
      </c>
      <c r="Q265" s="32">
        <v>2061.25</v>
      </c>
      <c r="R265" s="32">
        <v>2057.98</v>
      </c>
      <c r="S265" s="32">
        <v>2057.89</v>
      </c>
      <c r="T265" s="32">
        <v>2056.75</v>
      </c>
      <c r="U265" s="32">
        <v>2060.36</v>
      </c>
      <c r="V265" s="32">
        <v>2064.6999999999998</v>
      </c>
      <c r="W265" s="32">
        <v>2062.96</v>
      </c>
      <c r="X265" s="32">
        <v>2055.3000000000002</v>
      </c>
      <c r="Y265" s="32">
        <v>2022.83</v>
      </c>
      <c r="Z265" s="32">
        <v>2027.1</v>
      </c>
    </row>
    <row r="266" spans="2:26" x14ac:dyDescent="0.25">
      <c r="B266" s="31">
        <f t="shared" si="5"/>
        <v>43858</v>
      </c>
      <c r="C266" s="32">
        <v>2027.53</v>
      </c>
      <c r="D266" s="32">
        <v>2023.48</v>
      </c>
      <c r="E266" s="32">
        <v>2022.62</v>
      </c>
      <c r="F266" s="32">
        <v>2019.45</v>
      </c>
      <c r="G266" s="32">
        <v>2023.79</v>
      </c>
      <c r="H266" s="32">
        <v>2023.69</v>
      </c>
      <c r="I266" s="32">
        <v>2031.31</v>
      </c>
      <c r="J266" s="32">
        <v>2070.2600000000002</v>
      </c>
      <c r="K266" s="32">
        <v>2056.9699999999998</v>
      </c>
      <c r="L266" s="32">
        <v>2052.6</v>
      </c>
      <c r="M266" s="32">
        <v>2051.0700000000002</v>
      </c>
      <c r="N266" s="32">
        <v>2058.23</v>
      </c>
      <c r="O266" s="32">
        <v>2059.5300000000002</v>
      </c>
      <c r="P266" s="32">
        <v>2057.52</v>
      </c>
      <c r="Q266" s="32">
        <v>2058.16</v>
      </c>
      <c r="R266" s="32">
        <v>2047.08</v>
      </c>
      <c r="S266" s="32">
        <v>2056.83</v>
      </c>
      <c r="T266" s="32">
        <v>2057.27</v>
      </c>
      <c r="U266" s="32">
        <v>2058.65</v>
      </c>
      <c r="V266" s="32">
        <v>2060.9899999999998</v>
      </c>
      <c r="W266" s="32">
        <v>2059.34</v>
      </c>
      <c r="X266" s="32">
        <v>2070.5</v>
      </c>
      <c r="Y266" s="32">
        <v>2037.58</v>
      </c>
      <c r="Z266" s="32">
        <v>2010.97</v>
      </c>
    </row>
    <row r="267" spans="2:26" x14ac:dyDescent="0.25">
      <c r="B267" s="31">
        <f t="shared" si="5"/>
        <v>43859</v>
      </c>
      <c r="C267" s="32">
        <v>2030.44</v>
      </c>
      <c r="D267" s="32">
        <v>2026.44</v>
      </c>
      <c r="E267" s="32">
        <v>2034.69</v>
      </c>
      <c r="F267" s="32">
        <v>2032.79</v>
      </c>
      <c r="G267" s="32">
        <v>2027.74</v>
      </c>
      <c r="H267" s="32">
        <v>2036.99</v>
      </c>
      <c r="I267" s="32">
        <v>2038.55</v>
      </c>
      <c r="J267" s="32">
        <v>2062.5500000000002</v>
      </c>
      <c r="K267" s="32">
        <v>2051.48</v>
      </c>
      <c r="L267" s="32">
        <v>2051.4</v>
      </c>
      <c r="M267" s="32">
        <v>2054.39</v>
      </c>
      <c r="N267" s="32">
        <v>2055.35</v>
      </c>
      <c r="O267" s="32">
        <v>2054.5500000000002</v>
      </c>
      <c r="P267" s="32">
        <v>2052.6799999999998</v>
      </c>
      <c r="Q267" s="32">
        <v>2051.0100000000002</v>
      </c>
      <c r="R267" s="32">
        <v>2050.48</v>
      </c>
      <c r="S267" s="32">
        <v>2052.21</v>
      </c>
      <c r="T267" s="32">
        <v>2054.08</v>
      </c>
      <c r="U267" s="32">
        <v>2053.96</v>
      </c>
      <c r="V267" s="32">
        <v>2060.96</v>
      </c>
      <c r="W267" s="32">
        <v>2053.14</v>
      </c>
      <c r="X267" s="32">
        <v>2061.9699999999998</v>
      </c>
      <c r="Y267" s="32">
        <v>2057.52</v>
      </c>
      <c r="Z267" s="32">
        <v>2039.56</v>
      </c>
    </row>
    <row r="268" spans="2:26" x14ac:dyDescent="0.25">
      <c r="B268" s="31">
        <f t="shared" si="5"/>
        <v>43860</v>
      </c>
      <c r="C268" s="32">
        <v>2026.86</v>
      </c>
      <c r="D268" s="32">
        <v>2026.95</v>
      </c>
      <c r="E268" s="32">
        <v>2022.25</v>
      </c>
      <c r="F268" s="32">
        <v>2017.21</v>
      </c>
      <c r="G268" s="32">
        <v>2019.45</v>
      </c>
      <c r="H268" s="32">
        <v>2023.71</v>
      </c>
      <c r="I268" s="32">
        <v>2030.06</v>
      </c>
      <c r="J268" s="32">
        <v>2044.75</v>
      </c>
      <c r="K268" s="32">
        <v>2044.99</v>
      </c>
      <c r="L268" s="32">
        <v>2051.83</v>
      </c>
      <c r="M268" s="32">
        <v>2056.3200000000002</v>
      </c>
      <c r="N268" s="32">
        <v>2056.4699999999998</v>
      </c>
      <c r="O268" s="32">
        <v>2051.79</v>
      </c>
      <c r="P268" s="32">
        <v>2050.4</v>
      </c>
      <c r="Q268" s="32">
        <v>2049.0700000000002</v>
      </c>
      <c r="R268" s="32">
        <v>2043.64</v>
      </c>
      <c r="S268" s="32">
        <v>2045.51</v>
      </c>
      <c r="T268" s="32">
        <v>2047.27</v>
      </c>
      <c r="U268" s="32">
        <v>2047.14</v>
      </c>
      <c r="V268" s="32">
        <v>2055.5100000000002</v>
      </c>
      <c r="W268" s="32">
        <v>2052.64</v>
      </c>
      <c r="X268" s="32">
        <v>2050.42</v>
      </c>
      <c r="Y268" s="32">
        <v>2047.17</v>
      </c>
      <c r="Z268" s="32">
        <v>2034.44</v>
      </c>
    </row>
    <row r="269" spans="2:26" x14ac:dyDescent="0.25">
      <c r="B269" s="31">
        <f>IF(B40=0,"",B40)</f>
        <v>43861</v>
      </c>
      <c r="C269" s="32">
        <v>2025.47</v>
      </c>
      <c r="D269" s="32">
        <v>2016.43</v>
      </c>
      <c r="E269" s="32">
        <v>2010.71</v>
      </c>
      <c r="F269" s="32">
        <v>2012.93</v>
      </c>
      <c r="G269" s="32">
        <v>2026.97</v>
      </c>
      <c r="H269" s="32">
        <v>2030.68</v>
      </c>
      <c r="I269" s="32">
        <v>2029.65</v>
      </c>
      <c r="J269" s="32">
        <v>2047.62</v>
      </c>
      <c r="K269" s="32">
        <v>2039.82</v>
      </c>
      <c r="L269" s="32">
        <v>2039.2</v>
      </c>
      <c r="M269" s="32">
        <v>2053.1</v>
      </c>
      <c r="N269" s="32">
        <v>2055.31</v>
      </c>
      <c r="O269" s="32">
        <v>2048.73</v>
      </c>
      <c r="P269" s="32">
        <v>2047.05</v>
      </c>
      <c r="Q269" s="32">
        <v>2043.53</v>
      </c>
      <c r="R269" s="32">
        <v>2036.89</v>
      </c>
      <c r="S269" s="32">
        <v>2036.22</v>
      </c>
      <c r="T269" s="32">
        <v>2039.61</v>
      </c>
      <c r="U269" s="32">
        <v>2040.76</v>
      </c>
      <c r="V269" s="32">
        <v>2053.0100000000002</v>
      </c>
      <c r="W269" s="32">
        <v>2044.91</v>
      </c>
      <c r="X269" s="32">
        <v>2048.2600000000002</v>
      </c>
      <c r="Y269" s="32">
        <v>2046.88</v>
      </c>
      <c r="Z269" s="32">
        <v>2037.38</v>
      </c>
    </row>
    <row r="270" spans="2:26" x14ac:dyDescent="0.2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2:26" ht="15" customHeight="1" x14ac:dyDescent="0.25">
      <c r="B271" s="43" t="s">
        <v>7</v>
      </c>
      <c r="C271" s="74" t="s">
        <v>60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6"/>
    </row>
    <row r="272" spans="2:26" x14ac:dyDescent="0.25">
      <c r="B272" s="147" t="s">
        <v>53</v>
      </c>
      <c r="C272" s="28">
        <v>0</v>
      </c>
      <c r="D272" s="28">
        <v>4.1666666666666664E-2</v>
      </c>
      <c r="E272" s="28">
        <v>8.3333333333333329E-2</v>
      </c>
      <c r="F272" s="28">
        <v>0.125</v>
      </c>
      <c r="G272" s="28">
        <v>0.16666666666666666</v>
      </c>
      <c r="H272" s="28">
        <v>0.20833333333333334</v>
      </c>
      <c r="I272" s="28">
        <v>0.25</v>
      </c>
      <c r="J272" s="28">
        <v>0.29166666666666669</v>
      </c>
      <c r="K272" s="28">
        <v>0.33333333333333331</v>
      </c>
      <c r="L272" s="28">
        <v>0.375</v>
      </c>
      <c r="M272" s="28">
        <v>0.41666666666666669</v>
      </c>
      <c r="N272" s="28">
        <v>0.45833333333333331</v>
      </c>
      <c r="O272" s="28">
        <v>0.5</v>
      </c>
      <c r="P272" s="28">
        <v>0.54166666666666663</v>
      </c>
      <c r="Q272" s="28">
        <v>0.58333333333333337</v>
      </c>
      <c r="R272" s="28">
        <v>0.625</v>
      </c>
      <c r="S272" s="28">
        <v>0.66666666666666663</v>
      </c>
      <c r="T272" s="28">
        <v>0.70833333333333337</v>
      </c>
      <c r="U272" s="28">
        <v>0.75</v>
      </c>
      <c r="V272" s="28">
        <v>0.79166666666666663</v>
      </c>
      <c r="W272" s="28">
        <v>0.83333333333333337</v>
      </c>
      <c r="X272" s="28">
        <v>0.875</v>
      </c>
      <c r="Y272" s="28">
        <v>0.91666666666666663</v>
      </c>
      <c r="Z272" s="28">
        <v>0.95833333333333337</v>
      </c>
    </row>
    <row r="273" spans="2:26" x14ac:dyDescent="0.25">
      <c r="B273" s="148"/>
      <c r="C273" s="29" t="s">
        <v>54</v>
      </c>
      <c r="D273" s="29" t="s">
        <v>54</v>
      </c>
      <c r="E273" s="29" t="s">
        <v>54</v>
      </c>
      <c r="F273" s="29" t="s">
        <v>54</v>
      </c>
      <c r="G273" s="29" t="s">
        <v>54</v>
      </c>
      <c r="H273" s="29" t="s">
        <v>54</v>
      </c>
      <c r="I273" s="29" t="s">
        <v>54</v>
      </c>
      <c r="J273" s="29" t="s">
        <v>54</v>
      </c>
      <c r="K273" s="29" t="s">
        <v>54</v>
      </c>
      <c r="L273" s="29" t="s">
        <v>54</v>
      </c>
      <c r="M273" s="29" t="s">
        <v>54</v>
      </c>
      <c r="N273" s="29" t="s">
        <v>54</v>
      </c>
      <c r="O273" s="29" t="s">
        <v>54</v>
      </c>
      <c r="P273" s="29" t="s">
        <v>54</v>
      </c>
      <c r="Q273" s="29" t="s">
        <v>54</v>
      </c>
      <c r="R273" s="29" t="s">
        <v>54</v>
      </c>
      <c r="S273" s="29" t="s">
        <v>54</v>
      </c>
      <c r="T273" s="29" t="s">
        <v>54</v>
      </c>
      <c r="U273" s="29" t="s">
        <v>54</v>
      </c>
      <c r="V273" s="29" t="s">
        <v>54</v>
      </c>
      <c r="W273" s="29" t="s">
        <v>54</v>
      </c>
      <c r="X273" s="29" t="s">
        <v>54</v>
      </c>
      <c r="Y273" s="29" t="s">
        <v>54</v>
      </c>
      <c r="Z273" s="29" t="s">
        <v>55</v>
      </c>
    </row>
    <row r="274" spans="2:26" x14ac:dyDescent="0.25">
      <c r="B274" s="149"/>
      <c r="C274" s="30">
        <v>4.1666666666666664E-2</v>
      </c>
      <c r="D274" s="30">
        <v>8.3333333333333329E-2</v>
      </c>
      <c r="E274" s="30">
        <v>0.125</v>
      </c>
      <c r="F274" s="30">
        <v>0.16666666666666666</v>
      </c>
      <c r="G274" s="30">
        <v>0.20833333333333334</v>
      </c>
      <c r="H274" s="30">
        <v>0.25</v>
      </c>
      <c r="I274" s="30">
        <v>0.29166666666666669</v>
      </c>
      <c r="J274" s="30">
        <v>0.33333333333333331</v>
      </c>
      <c r="K274" s="30">
        <v>0.375</v>
      </c>
      <c r="L274" s="30">
        <v>0.41666666666666669</v>
      </c>
      <c r="M274" s="30">
        <v>0.45833333333333331</v>
      </c>
      <c r="N274" s="30">
        <v>0.5</v>
      </c>
      <c r="O274" s="30">
        <v>0.54166666666666663</v>
      </c>
      <c r="P274" s="30">
        <v>0.58333333333333337</v>
      </c>
      <c r="Q274" s="30">
        <v>0.625</v>
      </c>
      <c r="R274" s="30">
        <v>0.66666666666666663</v>
      </c>
      <c r="S274" s="30">
        <v>0.70833333333333337</v>
      </c>
      <c r="T274" s="30">
        <v>0.75</v>
      </c>
      <c r="U274" s="30">
        <v>0.79166666666666663</v>
      </c>
      <c r="V274" s="30">
        <v>0.83333333333333337</v>
      </c>
      <c r="W274" s="30">
        <v>0.875</v>
      </c>
      <c r="X274" s="30">
        <v>0.91666666666666663</v>
      </c>
      <c r="Y274" s="30">
        <v>0.95833333333333337</v>
      </c>
      <c r="Z274" s="30">
        <v>0</v>
      </c>
    </row>
    <row r="275" spans="2:26" x14ac:dyDescent="0.25">
      <c r="B275" s="31">
        <f>IF(B10=0,"",B10)</f>
        <v>43831</v>
      </c>
      <c r="C275" s="32">
        <v>2084.2600000000002</v>
      </c>
      <c r="D275" s="32">
        <v>2090.52</v>
      </c>
      <c r="E275" s="32">
        <v>2088.29</v>
      </c>
      <c r="F275" s="32">
        <v>2076.7399999999998</v>
      </c>
      <c r="G275" s="32">
        <v>2074.64</v>
      </c>
      <c r="H275" s="32">
        <v>2071.4499999999998</v>
      </c>
      <c r="I275" s="32">
        <v>2079.9699999999998</v>
      </c>
      <c r="J275" s="32">
        <v>2070.13</v>
      </c>
      <c r="K275" s="32">
        <v>2092.84</v>
      </c>
      <c r="L275" s="32">
        <v>2091.17</v>
      </c>
      <c r="M275" s="32">
        <v>2085.9699999999998</v>
      </c>
      <c r="N275" s="32">
        <v>2087.34</v>
      </c>
      <c r="O275" s="32">
        <v>2095.2399999999998</v>
      </c>
      <c r="P275" s="32">
        <v>2090.73</v>
      </c>
      <c r="Q275" s="32">
        <v>2097.46</v>
      </c>
      <c r="R275" s="32">
        <v>2090.4499999999998</v>
      </c>
      <c r="S275" s="32">
        <v>2090.3000000000002</v>
      </c>
      <c r="T275" s="32">
        <v>2097.9299999999998</v>
      </c>
      <c r="U275" s="32">
        <v>2095.71</v>
      </c>
      <c r="V275" s="32">
        <v>2094.48</v>
      </c>
      <c r="W275" s="32">
        <v>2097.75</v>
      </c>
      <c r="X275" s="32">
        <v>2091.7399999999998</v>
      </c>
      <c r="Y275" s="32">
        <v>2087.6999999999998</v>
      </c>
      <c r="Z275" s="32">
        <v>2080.1</v>
      </c>
    </row>
    <row r="276" spans="2:26" x14ac:dyDescent="0.25">
      <c r="B276" s="31">
        <f t="shared" ref="B276:B305" si="6">IF(B11=0,"",B11)</f>
        <v>43832</v>
      </c>
      <c r="C276" s="32">
        <v>2101.9699999999998</v>
      </c>
      <c r="D276" s="32">
        <v>2087.1999999999998</v>
      </c>
      <c r="E276" s="32">
        <v>2097.35</v>
      </c>
      <c r="F276" s="32">
        <v>2081.56</v>
      </c>
      <c r="G276" s="32">
        <v>2086.4</v>
      </c>
      <c r="H276" s="32">
        <v>2080.11</v>
      </c>
      <c r="I276" s="32">
        <v>2079.94</v>
      </c>
      <c r="J276" s="32">
        <v>2087.89</v>
      </c>
      <c r="K276" s="32">
        <v>2095.5700000000002</v>
      </c>
      <c r="L276" s="32">
        <v>2122.5100000000002</v>
      </c>
      <c r="M276" s="32">
        <v>2128.19</v>
      </c>
      <c r="N276" s="32">
        <v>2123.1</v>
      </c>
      <c r="O276" s="32">
        <v>2125.73</v>
      </c>
      <c r="P276" s="32">
        <v>2131.2800000000002</v>
      </c>
      <c r="Q276" s="32">
        <v>2128.98</v>
      </c>
      <c r="R276" s="32">
        <v>2137.94</v>
      </c>
      <c r="S276" s="32">
        <v>2124.61</v>
      </c>
      <c r="T276" s="32">
        <v>2126.9699999999998</v>
      </c>
      <c r="U276" s="32">
        <v>2125.61</v>
      </c>
      <c r="V276" s="32">
        <v>2117.81</v>
      </c>
      <c r="W276" s="32">
        <v>2122.15</v>
      </c>
      <c r="X276" s="32">
        <v>2130.84</v>
      </c>
      <c r="Y276" s="32">
        <v>2115.23</v>
      </c>
      <c r="Z276" s="32">
        <v>2093.5700000000002</v>
      </c>
    </row>
    <row r="277" spans="2:26" x14ac:dyDescent="0.25">
      <c r="B277" s="31">
        <f t="shared" si="6"/>
        <v>43833</v>
      </c>
      <c r="C277" s="32">
        <v>2106.75</v>
      </c>
      <c r="D277" s="32">
        <v>2099.44</v>
      </c>
      <c r="E277" s="32">
        <v>2087.44</v>
      </c>
      <c r="F277" s="32">
        <v>2082.17</v>
      </c>
      <c r="G277" s="32">
        <v>2085.12</v>
      </c>
      <c r="H277" s="32">
        <v>2087.0700000000002</v>
      </c>
      <c r="I277" s="32">
        <v>2082.9499999999998</v>
      </c>
      <c r="J277" s="32">
        <v>2095.13</v>
      </c>
      <c r="K277" s="32">
        <v>2091.9499999999998</v>
      </c>
      <c r="L277" s="32">
        <v>2102.44</v>
      </c>
      <c r="M277" s="32">
        <v>2097.06</v>
      </c>
      <c r="N277" s="32">
        <v>2107.87</v>
      </c>
      <c r="O277" s="32">
        <v>2108.75</v>
      </c>
      <c r="P277" s="32">
        <v>2114.3000000000002</v>
      </c>
      <c r="Q277" s="32">
        <v>2113.75</v>
      </c>
      <c r="R277" s="32">
        <v>2113.0300000000002</v>
      </c>
      <c r="S277" s="32">
        <v>2113.7199999999998</v>
      </c>
      <c r="T277" s="32">
        <v>2117.6</v>
      </c>
      <c r="U277" s="32">
        <v>2115.63</v>
      </c>
      <c r="V277" s="32">
        <v>2117.3000000000002</v>
      </c>
      <c r="W277" s="32">
        <v>2114.02</v>
      </c>
      <c r="X277" s="32">
        <v>2117.36</v>
      </c>
      <c r="Y277" s="32">
        <v>2093.08</v>
      </c>
      <c r="Z277" s="32">
        <v>2092.31</v>
      </c>
    </row>
    <row r="278" spans="2:26" x14ac:dyDescent="0.25">
      <c r="B278" s="31">
        <f t="shared" si="6"/>
        <v>43834</v>
      </c>
      <c r="C278" s="32">
        <v>2099.2800000000002</v>
      </c>
      <c r="D278" s="32">
        <v>2090.12</v>
      </c>
      <c r="E278" s="32">
        <v>2084.4499999999998</v>
      </c>
      <c r="F278" s="32">
        <v>2081.8000000000002</v>
      </c>
      <c r="G278" s="32">
        <v>2082.52</v>
      </c>
      <c r="H278" s="32">
        <v>2078.2600000000002</v>
      </c>
      <c r="I278" s="32">
        <v>2077.7199999999998</v>
      </c>
      <c r="J278" s="32">
        <v>2082.1799999999998</v>
      </c>
      <c r="K278" s="32">
        <v>2104.44</v>
      </c>
      <c r="L278" s="32">
        <v>2113.71</v>
      </c>
      <c r="M278" s="32">
        <v>2110.7600000000002</v>
      </c>
      <c r="N278" s="32">
        <v>2111.36</v>
      </c>
      <c r="O278" s="32">
        <v>2112.11</v>
      </c>
      <c r="P278" s="32">
        <v>2110.4699999999998</v>
      </c>
      <c r="Q278" s="32">
        <v>2109.81</v>
      </c>
      <c r="R278" s="32">
        <v>2107.29</v>
      </c>
      <c r="S278" s="32">
        <v>2109.7600000000002</v>
      </c>
      <c r="T278" s="32">
        <v>2114.6799999999998</v>
      </c>
      <c r="U278" s="32">
        <v>2112.06</v>
      </c>
      <c r="V278" s="32">
        <v>2111.81</v>
      </c>
      <c r="W278" s="32">
        <v>2116.0500000000002</v>
      </c>
      <c r="X278" s="32">
        <v>2121.1999999999998</v>
      </c>
      <c r="Y278" s="32">
        <v>2116.79</v>
      </c>
      <c r="Z278" s="32">
        <v>2089.9499999999998</v>
      </c>
    </row>
    <row r="279" spans="2:26" x14ac:dyDescent="0.25">
      <c r="B279" s="31">
        <f t="shared" si="6"/>
        <v>43835</v>
      </c>
      <c r="C279" s="32">
        <v>2090.83</v>
      </c>
      <c r="D279" s="32">
        <v>2098.6799999999998</v>
      </c>
      <c r="E279" s="32">
        <v>2090.85</v>
      </c>
      <c r="F279" s="32">
        <v>2084.62</v>
      </c>
      <c r="G279" s="32">
        <v>2084.16</v>
      </c>
      <c r="H279" s="32">
        <v>2080.9899999999998</v>
      </c>
      <c r="I279" s="32">
        <v>2092.94</v>
      </c>
      <c r="J279" s="32">
        <v>2078.69</v>
      </c>
      <c r="K279" s="32">
        <v>2114.4499999999998</v>
      </c>
      <c r="L279" s="32">
        <v>2110.21</v>
      </c>
      <c r="M279" s="32">
        <v>2110.19</v>
      </c>
      <c r="N279" s="32">
        <v>2112.36</v>
      </c>
      <c r="O279" s="32">
        <v>2116.11</v>
      </c>
      <c r="P279" s="32">
        <v>2112.14</v>
      </c>
      <c r="Q279" s="32">
        <v>2108.35</v>
      </c>
      <c r="R279" s="32">
        <v>2106</v>
      </c>
      <c r="S279" s="32">
        <v>2106.3000000000002</v>
      </c>
      <c r="T279" s="32">
        <v>2105.6999999999998</v>
      </c>
      <c r="U279" s="32">
        <v>2106.9</v>
      </c>
      <c r="V279" s="32">
        <v>2111</v>
      </c>
      <c r="W279" s="32">
        <v>2115.16</v>
      </c>
      <c r="X279" s="32">
        <v>2117.7600000000002</v>
      </c>
      <c r="Y279" s="32">
        <v>2111.86</v>
      </c>
      <c r="Z279" s="32">
        <v>2086.3200000000002</v>
      </c>
    </row>
    <row r="280" spans="2:26" x14ac:dyDescent="0.25">
      <c r="B280" s="31">
        <f t="shared" si="6"/>
        <v>43836</v>
      </c>
      <c r="C280" s="32">
        <v>2100.37</v>
      </c>
      <c r="D280" s="32">
        <v>2092.96</v>
      </c>
      <c r="E280" s="32">
        <v>2087.06</v>
      </c>
      <c r="F280" s="32">
        <v>2085.1</v>
      </c>
      <c r="G280" s="32">
        <v>2099.4699999999998</v>
      </c>
      <c r="H280" s="32">
        <v>2089.13</v>
      </c>
      <c r="I280" s="32">
        <v>2085.14</v>
      </c>
      <c r="J280" s="32">
        <v>2092</v>
      </c>
      <c r="K280" s="32">
        <v>2101.2199999999998</v>
      </c>
      <c r="L280" s="32">
        <v>2114.19</v>
      </c>
      <c r="M280" s="32">
        <v>2119.17</v>
      </c>
      <c r="N280" s="32">
        <v>2118.7800000000002</v>
      </c>
      <c r="O280" s="32">
        <v>2125.0700000000002</v>
      </c>
      <c r="P280" s="32">
        <v>2127.4</v>
      </c>
      <c r="Q280" s="32">
        <v>2127.59</v>
      </c>
      <c r="R280" s="32">
        <v>2128.65</v>
      </c>
      <c r="S280" s="32">
        <v>2130.7399999999998</v>
      </c>
      <c r="T280" s="32">
        <v>2131.58</v>
      </c>
      <c r="U280" s="32">
        <v>2130.3000000000002</v>
      </c>
      <c r="V280" s="32">
        <v>2134.3000000000002</v>
      </c>
      <c r="W280" s="32">
        <v>2136</v>
      </c>
      <c r="X280" s="32">
        <v>2128.5</v>
      </c>
      <c r="Y280" s="32">
        <v>2116.25</v>
      </c>
      <c r="Z280" s="32">
        <v>2096.6799999999998</v>
      </c>
    </row>
    <row r="281" spans="2:26" x14ac:dyDescent="0.25">
      <c r="B281" s="31">
        <f t="shared" si="6"/>
        <v>43837</v>
      </c>
      <c r="C281" s="32">
        <v>2097.84</v>
      </c>
      <c r="D281" s="32">
        <v>2095.0300000000002</v>
      </c>
      <c r="E281" s="32">
        <v>2089.15</v>
      </c>
      <c r="F281" s="32">
        <v>2086.41</v>
      </c>
      <c r="G281" s="32">
        <v>2102.2399999999998</v>
      </c>
      <c r="H281" s="32">
        <v>2090.5300000000002</v>
      </c>
      <c r="I281" s="32">
        <v>2085.75</v>
      </c>
      <c r="J281" s="32">
        <v>2089.12</v>
      </c>
      <c r="K281" s="32">
        <v>2093.39</v>
      </c>
      <c r="L281" s="32">
        <v>2101.6999999999998</v>
      </c>
      <c r="M281" s="32">
        <v>2101.31</v>
      </c>
      <c r="N281" s="32">
        <v>2100.83</v>
      </c>
      <c r="O281" s="32">
        <v>2108.7199999999998</v>
      </c>
      <c r="P281" s="32">
        <v>2110</v>
      </c>
      <c r="Q281" s="32">
        <v>2108</v>
      </c>
      <c r="R281" s="32">
        <v>2107.29</v>
      </c>
      <c r="S281" s="32">
        <v>2109</v>
      </c>
      <c r="T281" s="32">
        <v>2111.27</v>
      </c>
      <c r="U281" s="32">
        <v>2110.67</v>
      </c>
      <c r="V281" s="32">
        <v>2113.09</v>
      </c>
      <c r="W281" s="32">
        <v>2116.83</v>
      </c>
      <c r="X281" s="32">
        <v>2121.21</v>
      </c>
      <c r="Y281" s="32">
        <v>2111.71</v>
      </c>
      <c r="Z281" s="32">
        <v>2098.06</v>
      </c>
    </row>
    <row r="282" spans="2:26" x14ac:dyDescent="0.25">
      <c r="B282" s="31">
        <f t="shared" si="6"/>
        <v>43838</v>
      </c>
      <c r="C282" s="32">
        <v>2103.31</v>
      </c>
      <c r="D282" s="32">
        <v>2102.2199999999998</v>
      </c>
      <c r="E282" s="32">
        <v>2094.41</v>
      </c>
      <c r="F282" s="32">
        <v>2095.46</v>
      </c>
      <c r="G282" s="32">
        <v>2082.0700000000002</v>
      </c>
      <c r="H282" s="32">
        <v>2080.71</v>
      </c>
      <c r="I282" s="32">
        <v>2081.27</v>
      </c>
      <c r="J282" s="32">
        <v>2081.52</v>
      </c>
      <c r="K282" s="32">
        <v>2080.44</v>
      </c>
      <c r="L282" s="32">
        <v>2103.86</v>
      </c>
      <c r="M282" s="32">
        <v>2110.94</v>
      </c>
      <c r="N282" s="32">
        <v>2112.9499999999998</v>
      </c>
      <c r="O282" s="32">
        <v>2114.7399999999998</v>
      </c>
      <c r="P282" s="32">
        <v>2115.44</v>
      </c>
      <c r="Q282" s="32">
        <v>2115.7399999999998</v>
      </c>
      <c r="R282" s="32">
        <v>2113.17</v>
      </c>
      <c r="S282" s="32">
        <v>2114.65</v>
      </c>
      <c r="T282" s="32">
        <v>2115.5700000000002</v>
      </c>
      <c r="U282" s="32">
        <v>2116.02</v>
      </c>
      <c r="V282" s="32">
        <v>2113.15</v>
      </c>
      <c r="W282" s="32">
        <v>2116.23</v>
      </c>
      <c r="X282" s="32">
        <v>2114.1799999999998</v>
      </c>
      <c r="Y282" s="32">
        <v>2097.4499999999998</v>
      </c>
      <c r="Z282" s="32">
        <v>2097.5500000000002</v>
      </c>
    </row>
    <row r="283" spans="2:26" x14ac:dyDescent="0.25">
      <c r="B283" s="31">
        <f t="shared" si="6"/>
        <v>43839</v>
      </c>
      <c r="C283" s="32">
        <v>2083.08</v>
      </c>
      <c r="D283" s="32">
        <v>2083.5300000000002</v>
      </c>
      <c r="E283" s="32">
        <v>2074.79</v>
      </c>
      <c r="F283" s="32">
        <v>2075.35</v>
      </c>
      <c r="G283" s="32">
        <v>2077.13</v>
      </c>
      <c r="H283" s="32">
        <v>2082.27</v>
      </c>
      <c r="I283" s="32">
        <v>2105.3200000000002</v>
      </c>
      <c r="J283" s="32">
        <v>2110.16</v>
      </c>
      <c r="K283" s="32">
        <v>2101.7800000000002</v>
      </c>
      <c r="L283" s="32">
        <v>2100.7600000000002</v>
      </c>
      <c r="M283" s="32">
        <v>2104.38</v>
      </c>
      <c r="N283" s="32">
        <v>2103.9299999999998</v>
      </c>
      <c r="O283" s="32">
        <v>2102.42</v>
      </c>
      <c r="P283" s="32">
        <v>2100.39</v>
      </c>
      <c r="Q283" s="32">
        <v>2102.2800000000002</v>
      </c>
      <c r="R283" s="32">
        <v>2101.85</v>
      </c>
      <c r="S283" s="32">
        <v>2102.09</v>
      </c>
      <c r="T283" s="32">
        <v>2104.65</v>
      </c>
      <c r="U283" s="32">
        <v>2109.81</v>
      </c>
      <c r="V283" s="32">
        <v>2108.61</v>
      </c>
      <c r="W283" s="32">
        <v>2108.64</v>
      </c>
      <c r="X283" s="32">
        <v>2115.9299999999998</v>
      </c>
      <c r="Y283" s="32">
        <v>2105.67</v>
      </c>
      <c r="Z283" s="32">
        <v>2068.0300000000002</v>
      </c>
    </row>
    <row r="284" spans="2:26" x14ac:dyDescent="0.25">
      <c r="B284" s="31">
        <f t="shared" si="6"/>
        <v>43840</v>
      </c>
      <c r="C284" s="32">
        <v>2096.92</v>
      </c>
      <c r="D284" s="32">
        <v>2084.14</v>
      </c>
      <c r="E284" s="32">
        <v>2073.91</v>
      </c>
      <c r="F284" s="32">
        <v>2076.1799999999998</v>
      </c>
      <c r="G284" s="32">
        <v>2077.1</v>
      </c>
      <c r="H284" s="32">
        <v>2088.2600000000002</v>
      </c>
      <c r="I284" s="32">
        <v>2102.6799999999998</v>
      </c>
      <c r="J284" s="32">
        <v>2105.14</v>
      </c>
      <c r="K284" s="32">
        <v>2104.0500000000002</v>
      </c>
      <c r="L284" s="32">
        <v>2109.12</v>
      </c>
      <c r="M284" s="32">
        <v>2113.27</v>
      </c>
      <c r="N284" s="32">
        <v>2112.25</v>
      </c>
      <c r="O284" s="32">
        <v>2114.4899999999998</v>
      </c>
      <c r="P284" s="32">
        <v>2113.6999999999998</v>
      </c>
      <c r="Q284" s="32">
        <v>2113.77</v>
      </c>
      <c r="R284" s="32">
        <v>2108.2800000000002</v>
      </c>
      <c r="S284" s="32">
        <v>2111.91</v>
      </c>
      <c r="T284" s="32">
        <v>2112.0100000000002</v>
      </c>
      <c r="U284" s="32">
        <v>2111.02</v>
      </c>
      <c r="V284" s="32">
        <v>2110.58</v>
      </c>
      <c r="W284" s="32">
        <v>2106.65</v>
      </c>
      <c r="X284" s="32">
        <v>2114.7800000000002</v>
      </c>
      <c r="Y284" s="32">
        <v>2103.12</v>
      </c>
      <c r="Z284" s="32">
        <v>2081.9899999999998</v>
      </c>
    </row>
    <row r="285" spans="2:26" x14ac:dyDescent="0.25">
      <c r="B285" s="31">
        <f t="shared" si="6"/>
        <v>43841</v>
      </c>
      <c r="C285" s="32">
        <v>2092.5100000000002</v>
      </c>
      <c r="D285" s="32">
        <v>2074.0100000000002</v>
      </c>
      <c r="E285" s="32">
        <v>2069.5</v>
      </c>
      <c r="F285" s="32">
        <v>2055.7199999999998</v>
      </c>
      <c r="G285" s="32">
        <v>2057.23</v>
      </c>
      <c r="H285" s="32">
        <v>2071.87</v>
      </c>
      <c r="I285" s="32">
        <v>2077.87</v>
      </c>
      <c r="J285" s="32">
        <v>2084.67</v>
      </c>
      <c r="K285" s="32">
        <v>2108.66</v>
      </c>
      <c r="L285" s="32">
        <v>2127.46</v>
      </c>
      <c r="M285" s="32">
        <v>2131.85</v>
      </c>
      <c r="N285" s="32">
        <v>2133.9299999999998</v>
      </c>
      <c r="O285" s="32">
        <v>2132.2199999999998</v>
      </c>
      <c r="P285" s="32">
        <v>2131.04</v>
      </c>
      <c r="Q285" s="32">
        <v>2131.75</v>
      </c>
      <c r="R285" s="32">
        <v>2128.7199999999998</v>
      </c>
      <c r="S285" s="32">
        <v>2133.5</v>
      </c>
      <c r="T285" s="32">
        <v>2135.37</v>
      </c>
      <c r="U285" s="32">
        <v>2134.36</v>
      </c>
      <c r="V285" s="32">
        <v>2131.54</v>
      </c>
      <c r="W285" s="32">
        <v>2133.67</v>
      </c>
      <c r="X285" s="32">
        <v>2126.08</v>
      </c>
      <c r="Y285" s="32">
        <v>2104.34</v>
      </c>
      <c r="Z285" s="32">
        <v>2083.13</v>
      </c>
    </row>
    <row r="286" spans="2:26" x14ac:dyDescent="0.25">
      <c r="B286" s="31">
        <f t="shared" si="6"/>
        <v>43842</v>
      </c>
      <c r="C286" s="32">
        <v>2081.71</v>
      </c>
      <c r="D286" s="32">
        <v>2076.85</v>
      </c>
      <c r="E286" s="32">
        <v>2070.5500000000002</v>
      </c>
      <c r="F286" s="32">
        <v>2060.4299999999998</v>
      </c>
      <c r="G286" s="32">
        <v>2062.34</v>
      </c>
      <c r="H286" s="32">
        <v>2065.46</v>
      </c>
      <c r="I286" s="32">
        <v>2097.33</v>
      </c>
      <c r="J286" s="32">
        <v>2104.54</v>
      </c>
      <c r="K286" s="32">
        <v>2102.5700000000002</v>
      </c>
      <c r="L286" s="32">
        <v>2126.89</v>
      </c>
      <c r="M286" s="32">
        <v>2127.7199999999998</v>
      </c>
      <c r="N286" s="32">
        <v>2131.12</v>
      </c>
      <c r="O286" s="32">
        <v>2132.89</v>
      </c>
      <c r="P286" s="32">
        <v>2131.0300000000002</v>
      </c>
      <c r="Q286" s="32">
        <v>2131.2600000000002</v>
      </c>
      <c r="R286" s="32">
        <v>2125.75</v>
      </c>
      <c r="S286" s="32">
        <v>2128.56</v>
      </c>
      <c r="T286" s="32">
        <v>2133.14</v>
      </c>
      <c r="U286" s="32">
        <v>2126.63</v>
      </c>
      <c r="V286" s="32">
        <v>2125.6999999999998</v>
      </c>
      <c r="W286" s="32">
        <v>2130.06</v>
      </c>
      <c r="X286" s="32">
        <v>2123.21</v>
      </c>
      <c r="Y286" s="32">
        <v>2109.9699999999998</v>
      </c>
      <c r="Z286" s="32">
        <v>2083.54</v>
      </c>
    </row>
    <row r="287" spans="2:26" x14ac:dyDescent="0.25">
      <c r="B287" s="31">
        <f t="shared" si="6"/>
        <v>43843</v>
      </c>
      <c r="C287" s="32">
        <v>2071.0700000000002</v>
      </c>
      <c r="D287" s="32">
        <v>2064.3200000000002</v>
      </c>
      <c r="E287" s="32">
        <v>2062.9</v>
      </c>
      <c r="F287" s="32">
        <v>2056.17</v>
      </c>
      <c r="G287" s="32">
        <v>2058.71</v>
      </c>
      <c r="H287" s="32">
        <v>2068.8000000000002</v>
      </c>
      <c r="I287" s="32">
        <v>2086.84</v>
      </c>
      <c r="J287" s="32">
        <v>2118.9899999999998</v>
      </c>
      <c r="K287" s="32">
        <v>2120.4499999999998</v>
      </c>
      <c r="L287" s="32">
        <v>2130.58</v>
      </c>
      <c r="M287" s="32">
        <v>2139.04</v>
      </c>
      <c r="N287" s="32">
        <v>2135.54</v>
      </c>
      <c r="O287" s="32">
        <v>2134.12</v>
      </c>
      <c r="P287" s="32">
        <v>2133.73</v>
      </c>
      <c r="Q287" s="32">
        <v>2132.19</v>
      </c>
      <c r="R287" s="32">
        <v>2126.96</v>
      </c>
      <c r="S287" s="32">
        <v>2130.73</v>
      </c>
      <c r="T287" s="32">
        <v>2129.9</v>
      </c>
      <c r="U287" s="32">
        <v>2127.08</v>
      </c>
      <c r="V287" s="32">
        <v>2122.91</v>
      </c>
      <c r="W287" s="32">
        <v>2114.4</v>
      </c>
      <c r="X287" s="32">
        <v>2103.42</v>
      </c>
      <c r="Y287" s="32">
        <v>2087.29</v>
      </c>
      <c r="Z287" s="32">
        <v>2075</v>
      </c>
    </row>
    <row r="288" spans="2:26" x14ac:dyDescent="0.25">
      <c r="B288" s="31">
        <f t="shared" si="6"/>
        <v>43844</v>
      </c>
      <c r="C288" s="32">
        <v>2065.0300000000002</v>
      </c>
      <c r="D288" s="32">
        <v>2055.77</v>
      </c>
      <c r="E288" s="32">
        <v>2059.27</v>
      </c>
      <c r="F288" s="32">
        <v>2055.65</v>
      </c>
      <c r="G288" s="32">
        <v>2064.02</v>
      </c>
      <c r="H288" s="32">
        <v>2053.12</v>
      </c>
      <c r="I288" s="32">
        <v>2080.86</v>
      </c>
      <c r="J288" s="32">
        <v>2098.4499999999998</v>
      </c>
      <c r="K288" s="32">
        <v>2093.9699999999998</v>
      </c>
      <c r="L288" s="32">
        <v>2088.31</v>
      </c>
      <c r="M288" s="32">
        <v>2090.23</v>
      </c>
      <c r="N288" s="32">
        <v>2089.86</v>
      </c>
      <c r="O288" s="32">
        <v>2092.65</v>
      </c>
      <c r="P288" s="32">
        <v>2093.2800000000002</v>
      </c>
      <c r="Q288" s="32">
        <v>2091.09</v>
      </c>
      <c r="R288" s="32">
        <v>2085.33</v>
      </c>
      <c r="S288" s="32">
        <v>2091.14</v>
      </c>
      <c r="T288" s="32">
        <v>2088.9</v>
      </c>
      <c r="U288" s="32">
        <v>2092.9299999999998</v>
      </c>
      <c r="V288" s="32">
        <v>2091.2800000000002</v>
      </c>
      <c r="W288" s="32">
        <v>2094.5700000000002</v>
      </c>
      <c r="X288" s="32">
        <v>2098.17</v>
      </c>
      <c r="Y288" s="32">
        <v>2095.0500000000002</v>
      </c>
      <c r="Z288" s="32">
        <v>2083.0700000000002</v>
      </c>
    </row>
    <row r="289" spans="2:26" x14ac:dyDescent="0.25">
      <c r="B289" s="31">
        <f t="shared" si="6"/>
        <v>43845</v>
      </c>
      <c r="C289" s="32">
        <v>2096.46</v>
      </c>
      <c r="D289" s="32">
        <v>2082.3200000000002</v>
      </c>
      <c r="E289" s="32">
        <v>2080.02</v>
      </c>
      <c r="F289" s="32">
        <v>2064.15</v>
      </c>
      <c r="G289" s="32">
        <v>2068.85</v>
      </c>
      <c r="H289" s="32">
        <v>2076.86</v>
      </c>
      <c r="I289" s="32">
        <v>2093.1799999999998</v>
      </c>
      <c r="J289" s="32">
        <v>2087.48</v>
      </c>
      <c r="K289" s="32">
        <v>2103.84</v>
      </c>
      <c r="L289" s="32">
        <v>2117.86</v>
      </c>
      <c r="M289" s="32">
        <v>2120.9899999999998</v>
      </c>
      <c r="N289" s="32">
        <v>2121</v>
      </c>
      <c r="O289" s="32">
        <v>2116.63</v>
      </c>
      <c r="P289" s="32">
        <v>2116.9699999999998</v>
      </c>
      <c r="Q289" s="32">
        <v>2116.11</v>
      </c>
      <c r="R289" s="32">
        <v>2115.91</v>
      </c>
      <c r="S289" s="32">
        <v>2116.62</v>
      </c>
      <c r="T289" s="32">
        <v>2107.91</v>
      </c>
      <c r="U289" s="32">
        <v>2101.16</v>
      </c>
      <c r="V289" s="32">
        <v>2098.86</v>
      </c>
      <c r="W289" s="32">
        <v>2097.02</v>
      </c>
      <c r="X289" s="32">
        <v>2100.81</v>
      </c>
      <c r="Y289" s="32">
        <v>2090.5</v>
      </c>
      <c r="Z289" s="32">
        <v>2091.8000000000002</v>
      </c>
    </row>
    <row r="290" spans="2:26" x14ac:dyDescent="0.25">
      <c r="B290" s="31">
        <f t="shared" si="6"/>
        <v>43846</v>
      </c>
      <c r="C290" s="32">
        <v>2097.2800000000002</v>
      </c>
      <c r="D290" s="32">
        <v>2081.2399999999998</v>
      </c>
      <c r="E290" s="32">
        <v>2088.2399999999998</v>
      </c>
      <c r="F290" s="32">
        <v>2081.86</v>
      </c>
      <c r="G290" s="32">
        <v>2091.31</v>
      </c>
      <c r="H290" s="32">
        <v>2077.9899999999998</v>
      </c>
      <c r="I290" s="32">
        <v>2094.41</v>
      </c>
      <c r="J290" s="32">
        <v>2103.48</v>
      </c>
      <c r="K290" s="32">
        <v>2123.0100000000002</v>
      </c>
      <c r="L290" s="32">
        <v>2124.96</v>
      </c>
      <c r="M290" s="32">
        <v>2129.04</v>
      </c>
      <c r="N290" s="32">
        <v>2128.9699999999998</v>
      </c>
      <c r="O290" s="32">
        <v>2126.34</v>
      </c>
      <c r="P290" s="32">
        <v>2128.04</v>
      </c>
      <c r="Q290" s="32">
        <v>2129.27</v>
      </c>
      <c r="R290" s="32">
        <v>2126.6799999999998</v>
      </c>
      <c r="S290" s="32">
        <v>2130.6999999999998</v>
      </c>
      <c r="T290" s="32">
        <v>2131.98</v>
      </c>
      <c r="U290" s="32">
        <v>2129.06</v>
      </c>
      <c r="V290" s="32">
        <v>2129.88</v>
      </c>
      <c r="W290" s="32">
        <v>2126.5</v>
      </c>
      <c r="X290" s="32">
        <v>2118.5</v>
      </c>
      <c r="Y290" s="32">
        <v>2098.35</v>
      </c>
      <c r="Z290" s="32">
        <v>2085.0700000000002</v>
      </c>
    </row>
    <row r="291" spans="2:26" x14ac:dyDescent="0.25">
      <c r="B291" s="31">
        <f t="shared" si="6"/>
        <v>43847</v>
      </c>
      <c r="C291" s="32">
        <v>2087.23</v>
      </c>
      <c r="D291" s="32">
        <v>2090.2800000000002</v>
      </c>
      <c r="E291" s="32">
        <v>2091.31</v>
      </c>
      <c r="F291" s="32">
        <v>2081.58</v>
      </c>
      <c r="G291" s="32">
        <v>2083.14</v>
      </c>
      <c r="H291" s="32">
        <v>2082.96</v>
      </c>
      <c r="I291" s="32">
        <v>2090.29</v>
      </c>
      <c r="J291" s="32">
        <v>2127.63</v>
      </c>
      <c r="K291" s="32">
        <v>2135.0100000000002</v>
      </c>
      <c r="L291" s="32">
        <v>2139.04</v>
      </c>
      <c r="M291" s="32">
        <v>2140.9899999999998</v>
      </c>
      <c r="N291" s="32">
        <v>2143.11</v>
      </c>
      <c r="O291" s="32">
        <v>2141.63</v>
      </c>
      <c r="P291" s="32">
        <v>2141.73</v>
      </c>
      <c r="Q291" s="32">
        <v>2140.02</v>
      </c>
      <c r="R291" s="32">
        <v>2137.33</v>
      </c>
      <c r="S291" s="32">
        <v>2141.31</v>
      </c>
      <c r="T291" s="32">
        <v>2139.37</v>
      </c>
      <c r="U291" s="32">
        <v>2139.1999999999998</v>
      </c>
      <c r="V291" s="32">
        <v>2139.11</v>
      </c>
      <c r="W291" s="32">
        <v>2135.36</v>
      </c>
      <c r="X291" s="32">
        <v>2139.71</v>
      </c>
      <c r="Y291" s="32">
        <v>2126.58</v>
      </c>
      <c r="Z291" s="32">
        <v>2101.4499999999998</v>
      </c>
    </row>
    <row r="292" spans="2:26" x14ac:dyDescent="0.25">
      <c r="B292" s="31">
        <f t="shared" si="6"/>
        <v>43848</v>
      </c>
      <c r="C292" s="32">
        <v>2128.9299999999998</v>
      </c>
      <c r="D292" s="32">
        <v>2121.83</v>
      </c>
      <c r="E292" s="32">
        <v>2120.7199999999998</v>
      </c>
      <c r="F292" s="32">
        <v>2113.7199999999998</v>
      </c>
      <c r="G292" s="32">
        <v>2105.4899999999998</v>
      </c>
      <c r="H292" s="32">
        <v>2095.6</v>
      </c>
      <c r="I292" s="32">
        <v>2136.83</v>
      </c>
      <c r="J292" s="32">
        <v>2144.08</v>
      </c>
      <c r="K292" s="32">
        <v>2149.71</v>
      </c>
      <c r="L292" s="32">
        <v>2154.64</v>
      </c>
      <c r="M292" s="32">
        <v>2150.5300000000002</v>
      </c>
      <c r="N292" s="32">
        <v>2152.7199999999998</v>
      </c>
      <c r="O292" s="32">
        <v>2152.6799999999998</v>
      </c>
      <c r="P292" s="32">
        <v>2152.0500000000002</v>
      </c>
      <c r="Q292" s="32">
        <v>2150.7600000000002</v>
      </c>
      <c r="R292" s="32">
        <v>2149</v>
      </c>
      <c r="S292" s="32">
        <v>2153.0700000000002</v>
      </c>
      <c r="T292" s="32">
        <v>2159.63</v>
      </c>
      <c r="U292" s="32">
        <v>2154.9499999999998</v>
      </c>
      <c r="V292" s="32">
        <v>2152.37</v>
      </c>
      <c r="W292" s="32">
        <v>2154.4</v>
      </c>
      <c r="X292" s="32">
        <v>2151.84</v>
      </c>
      <c r="Y292" s="32">
        <v>2137.0100000000002</v>
      </c>
      <c r="Z292" s="32">
        <v>2123.8000000000002</v>
      </c>
    </row>
    <row r="293" spans="2:26" x14ac:dyDescent="0.25">
      <c r="B293" s="31">
        <f t="shared" si="6"/>
        <v>43849</v>
      </c>
      <c r="C293" s="32">
        <v>2118.21</v>
      </c>
      <c r="D293" s="32">
        <v>2106.63</v>
      </c>
      <c r="E293" s="32">
        <v>2093.33</v>
      </c>
      <c r="F293" s="32">
        <v>2113.29</v>
      </c>
      <c r="G293" s="32">
        <v>2100.2600000000002</v>
      </c>
      <c r="H293" s="32">
        <v>2072.5700000000002</v>
      </c>
      <c r="I293" s="32">
        <v>2132.5700000000002</v>
      </c>
      <c r="J293" s="32">
        <v>2136.29</v>
      </c>
      <c r="K293" s="32">
        <v>2110.1799999999998</v>
      </c>
      <c r="L293" s="32">
        <v>2123.88</v>
      </c>
      <c r="M293" s="32">
        <v>2132.58</v>
      </c>
      <c r="N293" s="32">
        <v>2142.39</v>
      </c>
      <c r="O293" s="32">
        <v>2147.44</v>
      </c>
      <c r="P293" s="32">
        <v>2139.0500000000002</v>
      </c>
      <c r="Q293" s="32">
        <v>2145.52</v>
      </c>
      <c r="R293" s="32">
        <v>2137.48</v>
      </c>
      <c r="S293" s="32">
        <v>2143.0100000000002</v>
      </c>
      <c r="T293" s="32">
        <v>2145.96</v>
      </c>
      <c r="U293" s="32">
        <v>2145.98</v>
      </c>
      <c r="V293" s="32">
        <v>2142.85</v>
      </c>
      <c r="W293" s="32">
        <v>2142.12</v>
      </c>
      <c r="X293" s="32">
        <v>2123.35</v>
      </c>
      <c r="Y293" s="32">
        <v>2089.0300000000002</v>
      </c>
      <c r="Z293" s="32">
        <v>2109.69</v>
      </c>
    </row>
    <row r="294" spans="2:26" x14ac:dyDescent="0.25">
      <c r="B294" s="31">
        <f t="shared" si="6"/>
        <v>43850</v>
      </c>
      <c r="C294" s="32">
        <v>2126.33</v>
      </c>
      <c r="D294" s="32">
        <v>2112.2199999999998</v>
      </c>
      <c r="E294" s="32">
        <v>2117.9</v>
      </c>
      <c r="F294" s="32">
        <v>2115.5</v>
      </c>
      <c r="G294" s="32">
        <v>2122.9699999999998</v>
      </c>
      <c r="H294" s="32">
        <v>2105.54</v>
      </c>
      <c r="I294" s="32">
        <v>2116.83</v>
      </c>
      <c r="J294" s="32">
        <v>2146.02</v>
      </c>
      <c r="K294" s="32">
        <v>2143.11</v>
      </c>
      <c r="L294" s="32">
        <v>2144.46</v>
      </c>
      <c r="M294" s="32">
        <v>2149.9</v>
      </c>
      <c r="N294" s="32">
        <v>2147.6999999999998</v>
      </c>
      <c r="O294" s="32">
        <v>2150.27</v>
      </c>
      <c r="P294" s="32">
        <v>2149.41</v>
      </c>
      <c r="Q294" s="32">
        <v>2136.3000000000002</v>
      </c>
      <c r="R294" s="32">
        <v>2129.02</v>
      </c>
      <c r="S294" s="32">
        <v>2132.0300000000002</v>
      </c>
      <c r="T294" s="32">
        <v>2129.8000000000002</v>
      </c>
      <c r="U294" s="32">
        <v>2130.15</v>
      </c>
      <c r="V294" s="32">
        <v>2134.23</v>
      </c>
      <c r="W294" s="32">
        <v>2127.35</v>
      </c>
      <c r="X294" s="32">
        <v>2124.9299999999998</v>
      </c>
      <c r="Y294" s="32">
        <v>2112.19</v>
      </c>
      <c r="Z294" s="32">
        <v>2115</v>
      </c>
    </row>
    <row r="295" spans="2:26" x14ac:dyDescent="0.25">
      <c r="B295" s="31">
        <f t="shared" si="6"/>
        <v>43851</v>
      </c>
      <c r="C295" s="32">
        <v>2079.0300000000002</v>
      </c>
      <c r="D295" s="32">
        <v>2086.5300000000002</v>
      </c>
      <c r="E295" s="32">
        <v>2088.7199999999998</v>
      </c>
      <c r="F295" s="32">
        <v>2091.67</v>
      </c>
      <c r="G295" s="32">
        <v>2092.5700000000002</v>
      </c>
      <c r="H295" s="32">
        <v>2076.2800000000002</v>
      </c>
      <c r="I295" s="32">
        <v>2092.4699999999998</v>
      </c>
      <c r="J295" s="32">
        <v>2117.94</v>
      </c>
      <c r="K295" s="32">
        <v>2124.7199999999998</v>
      </c>
      <c r="L295" s="32">
        <v>2130.42</v>
      </c>
      <c r="M295" s="32">
        <v>2130.59</v>
      </c>
      <c r="N295" s="32">
        <v>2130.59</v>
      </c>
      <c r="O295" s="32">
        <v>2126.9699999999998</v>
      </c>
      <c r="P295" s="32">
        <v>2130.48</v>
      </c>
      <c r="Q295" s="32">
        <v>2130.71</v>
      </c>
      <c r="R295" s="32">
        <v>2124.9499999999998</v>
      </c>
      <c r="S295" s="32">
        <v>2126.6799999999998</v>
      </c>
      <c r="T295" s="32">
        <v>2129.87</v>
      </c>
      <c r="U295" s="32">
        <v>2128.29</v>
      </c>
      <c r="V295" s="32">
        <v>2126.65</v>
      </c>
      <c r="W295" s="32">
        <v>2120.25</v>
      </c>
      <c r="X295" s="32">
        <v>2113.7399999999998</v>
      </c>
      <c r="Y295" s="32">
        <v>2106.2199999999998</v>
      </c>
      <c r="Z295" s="32">
        <v>2102.4699999999998</v>
      </c>
    </row>
    <row r="296" spans="2:26" x14ac:dyDescent="0.25">
      <c r="B296" s="31">
        <f t="shared" si="6"/>
        <v>43852</v>
      </c>
      <c r="C296" s="32">
        <v>2109.7399999999998</v>
      </c>
      <c r="D296" s="32">
        <v>2113.09</v>
      </c>
      <c r="E296" s="32">
        <v>2110.1999999999998</v>
      </c>
      <c r="F296" s="32">
        <v>2095.79</v>
      </c>
      <c r="G296" s="32">
        <v>2097.5300000000002</v>
      </c>
      <c r="H296" s="32">
        <v>2119.12</v>
      </c>
      <c r="I296" s="32">
        <v>2094.92</v>
      </c>
      <c r="J296" s="32">
        <v>2108.1799999999998</v>
      </c>
      <c r="K296" s="32">
        <v>2104.61</v>
      </c>
      <c r="L296" s="32">
        <v>2103.65</v>
      </c>
      <c r="M296" s="32">
        <v>2098.04</v>
      </c>
      <c r="N296" s="32">
        <v>2102.12</v>
      </c>
      <c r="O296" s="32">
        <v>2105.08</v>
      </c>
      <c r="P296" s="32">
        <v>2102.6799999999998</v>
      </c>
      <c r="Q296" s="32">
        <v>2109.5</v>
      </c>
      <c r="R296" s="32">
        <v>2105.89</v>
      </c>
      <c r="S296" s="32">
        <v>2105.87</v>
      </c>
      <c r="T296" s="32">
        <v>2112.16</v>
      </c>
      <c r="U296" s="32">
        <v>2113.85</v>
      </c>
      <c r="V296" s="32">
        <v>2117.0300000000002</v>
      </c>
      <c r="W296" s="32">
        <v>2115.87</v>
      </c>
      <c r="X296" s="32">
        <v>2120.69</v>
      </c>
      <c r="Y296" s="32">
        <v>2108.79</v>
      </c>
      <c r="Z296" s="32">
        <v>2106.6999999999998</v>
      </c>
    </row>
    <row r="297" spans="2:26" x14ac:dyDescent="0.25">
      <c r="B297" s="31">
        <f t="shared" si="6"/>
        <v>43853</v>
      </c>
      <c r="C297" s="32">
        <v>2115.79</v>
      </c>
      <c r="D297" s="32">
        <v>2116.67</v>
      </c>
      <c r="E297" s="32">
        <v>2112.69</v>
      </c>
      <c r="F297" s="32">
        <v>2098.86</v>
      </c>
      <c r="G297" s="32">
        <v>2102.54</v>
      </c>
      <c r="H297" s="32">
        <v>2117.9</v>
      </c>
      <c r="I297" s="32">
        <v>2102.9699999999998</v>
      </c>
      <c r="J297" s="32">
        <v>2120.58</v>
      </c>
      <c r="K297" s="32">
        <v>2126.85</v>
      </c>
      <c r="L297" s="32">
        <v>2127.65</v>
      </c>
      <c r="M297" s="32">
        <v>2125.58</v>
      </c>
      <c r="N297" s="32">
        <v>2130.7199999999998</v>
      </c>
      <c r="O297" s="32">
        <v>2130.41</v>
      </c>
      <c r="P297" s="32">
        <v>2130.4</v>
      </c>
      <c r="Q297" s="32">
        <v>2129.29</v>
      </c>
      <c r="R297" s="32">
        <v>2127.11</v>
      </c>
      <c r="S297" s="32">
        <v>2129.2399999999998</v>
      </c>
      <c r="T297" s="32">
        <v>2132</v>
      </c>
      <c r="U297" s="32">
        <v>2132.98</v>
      </c>
      <c r="V297" s="32">
        <v>2133.77</v>
      </c>
      <c r="W297" s="32">
        <v>2134.9499999999998</v>
      </c>
      <c r="X297" s="32">
        <v>2130.0300000000002</v>
      </c>
      <c r="Y297" s="32">
        <v>2119.69</v>
      </c>
      <c r="Z297" s="32">
        <v>2105.0700000000002</v>
      </c>
    </row>
    <row r="298" spans="2:26" x14ac:dyDescent="0.25">
      <c r="B298" s="31">
        <f t="shared" si="6"/>
        <v>43854</v>
      </c>
      <c r="C298" s="32">
        <v>2114.06</v>
      </c>
      <c r="D298" s="32">
        <v>2115.2199999999998</v>
      </c>
      <c r="E298" s="32">
        <v>2104.36</v>
      </c>
      <c r="F298" s="32">
        <v>2099.7199999999998</v>
      </c>
      <c r="G298" s="32">
        <v>2119.41</v>
      </c>
      <c r="H298" s="32">
        <v>2118.87</v>
      </c>
      <c r="I298" s="32">
        <v>2116.35</v>
      </c>
      <c r="J298" s="32">
        <v>2138.67</v>
      </c>
      <c r="K298" s="32">
        <v>2127.9499999999998</v>
      </c>
      <c r="L298" s="32">
        <v>2123.96</v>
      </c>
      <c r="M298" s="32">
        <v>2122.5700000000002</v>
      </c>
      <c r="N298" s="32">
        <v>2129.16</v>
      </c>
      <c r="O298" s="32">
        <v>2129.98</v>
      </c>
      <c r="P298" s="32">
        <v>2129.0300000000002</v>
      </c>
      <c r="Q298" s="32">
        <v>2127.5500000000002</v>
      </c>
      <c r="R298" s="32">
        <v>2121.2800000000002</v>
      </c>
      <c r="S298" s="32">
        <v>2122.8000000000002</v>
      </c>
      <c r="T298" s="32">
        <v>2128.14</v>
      </c>
      <c r="U298" s="32">
        <v>2126.81</v>
      </c>
      <c r="V298" s="32">
        <v>2129.8000000000002</v>
      </c>
      <c r="W298" s="32">
        <v>2121.7399999999998</v>
      </c>
      <c r="X298" s="32">
        <v>2128.04</v>
      </c>
      <c r="Y298" s="32">
        <v>2118.83</v>
      </c>
      <c r="Z298" s="32">
        <v>2096.33</v>
      </c>
    </row>
    <row r="299" spans="2:26" x14ac:dyDescent="0.25">
      <c r="B299" s="31">
        <f t="shared" si="6"/>
        <v>43855</v>
      </c>
      <c r="C299" s="32">
        <v>2119.4899999999998</v>
      </c>
      <c r="D299" s="32">
        <v>2107.73</v>
      </c>
      <c r="E299" s="32">
        <v>2103.38</v>
      </c>
      <c r="F299" s="32">
        <v>2096.83</v>
      </c>
      <c r="G299" s="32">
        <v>2100.9899999999998</v>
      </c>
      <c r="H299" s="32">
        <v>2107.89</v>
      </c>
      <c r="I299" s="32">
        <v>2143.41</v>
      </c>
      <c r="J299" s="32">
        <v>2115.9299999999998</v>
      </c>
      <c r="K299" s="32">
        <v>2108.0700000000002</v>
      </c>
      <c r="L299" s="32">
        <v>2112.38</v>
      </c>
      <c r="M299" s="32">
        <v>2109.66</v>
      </c>
      <c r="N299" s="32">
        <v>2115.44</v>
      </c>
      <c r="O299" s="32">
        <v>2118.02</v>
      </c>
      <c r="P299" s="32">
        <v>2132.61</v>
      </c>
      <c r="Q299" s="32">
        <v>2125</v>
      </c>
      <c r="R299" s="32">
        <v>2125.73</v>
      </c>
      <c r="S299" s="32">
        <v>2122.73</v>
      </c>
      <c r="T299" s="32">
        <v>2119.41</v>
      </c>
      <c r="U299" s="32">
        <v>2117.5700000000002</v>
      </c>
      <c r="V299" s="32">
        <v>2115.73</v>
      </c>
      <c r="W299" s="32">
        <v>2123.13</v>
      </c>
      <c r="X299" s="32">
        <v>2095.37</v>
      </c>
      <c r="Y299" s="32">
        <v>2091.3200000000002</v>
      </c>
      <c r="Z299" s="32">
        <v>2110.84</v>
      </c>
    </row>
    <row r="300" spans="2:26" x14ac:dyDescent="0.25">
      <c r="B300" s="31">
        <f t="shared" si="6"/>
        <v>43856</v>
      </c>
      <c r="C300" s="32">
        <v>2088.73</v>
      </c>
      <c r="D300" s="32">
        <v>2084.1</v>
      </c>
      <c r="E300" s="32">
        <v>2079.14</v>
      </c>
      <c r="F300" s="32">
        <v>2073.9899999999998</v>
      </c>
      <c r="G300" s="32">
        <v>2084.17</v>
      </c>
      <c r="H300" s="32">
        <v>2085.34</v>
      </c>
      <c r="I300" s="32">
        <v>2150.1799999999998</v>
      </c>
      <c r="J300" s="32">
        <v>2091.5700000000002</v>
      </c>
      <c r="K300" s="32">
        <v>2102.19</v>
      </c>
      <c r="L300" s="32">
        <v>2105.63</v>
      </c>
      <c r="M300" s="32">
        <v>2122.6799999999998</v>
      </c>
      <c r="N300" s="32">
        <v>2130.89</v>
      </c>
      <c r="O300" s="32">
        <v>2134.0500000000002</v>
      </c>
      <c r="P300" s="32">
        <v>2133.91</v>
      </c>
      <c r="Q300" s="32">
        <v>2134</v>
      </c>
      <c r="R300" s="32">
        <v>2133.3200000000002</v>
      </c>
      <c r="S300" s="32">
        <v>2137.91</v>
      </c>
      <c r="T300" s="32">
        <v>2140.67</v>
      </c>
      <c r="U300" s="32">
        <v>2135.83</v>
      </c>
      <c r="V300" s="32">
        <v>2128.21</v>
      </c>
      <c r="W300" s="32">
        <v>2132.66</v>
      </c>
      <c r="X300" s="32">
        <v>2122.34</v>
      </c>
      <c r="Y300" s="32">
        <v>2085.19</v>
      </c>
      <c r="Z300" s="32">
        <v>2089.7600000000002</v>
      </c>
    </row>
    <row r="301" spans="2:26" x14ac:dyDescent="0.25">
      <c r="B301" s="31">
        <f t="shared" si="6"/>
        <v>43857</v>
      </c>
      <c r="C301" s="32">
        <v>2080.41</v>
      </c>
      <c r="D301" s="32">
        <v>2083.62</v>
      </c>
      <c r="E301" s="32">
        <v>2076.84</v>
      </c>
      <c r="F301" s="32">
        <v>2070.7199999999998</v>
      </c>
      <c r="G301" s="32">
        <v>2079.59</v>
      </c>
      <c r="H301" s="32">
        <v>2085.9</v>
      </c>
      <c r="I301" s="32">
        <v>2086.77</v>
      </c>
      <c r="J301" s="32">
        <v>2129.48</v>
      </c>
      <c r="K301" s="32">
        <v>2127.58</v>
      </c>
      <c r="L301" s="32">
        <v>2118.79</v>
      </c>
      <c r="M301" s="32">
        <v>2116.77</v>
      </c>
      <c r="N301" s="32">
        <v>2119.83</v>
      </c>
      <c r="O301" s="32">
        <v>2123.08</v>
      </c>
      <c r="P301" s="32">
        <v>2119.2199999999998</v>
      </c>
      <c r="Q301" s="32">
        <v>2119.46</v>
      </c>
      <c r="R301" s="32">
        <v>2116.19</v>
      </c>
      <c r="S301" s="32">
        <v>2116.1</v>
      </c>
      <c r="T301" s="32">
        <v>2114.96</v>
      </c>
      <c r="U301" s="32">
        <v>2118.5700000000002</v>
      </c>
      <c r="V301" s="32">
        <v>2122.91</v>
      </c>
      <c r="W301" s="32">
        <v>2121.17</v>
      </c>
      <c r="X301" s="32">
        <v>2113.5100000000002</v>
      </c>
      <c r="Y301" s="32">
        <v>2081.04</v>
      </c>
      <c r="Z301" s="32">
        <v>2085.31</v>
      </c>
    </row>
    <row r="302" spans="2:26" x14ac:dyDescent="0.25">
      <c r="B302" s="31">
        <f t="shared" si="6"/>
        <v>43858</v>
      </c>
      <c r="C302" s="32">
        <v>2085.7399999999998</v>
      </c>
      <c r="D302" s="32">
        <v>2081.69</v>
      </c>
      <c r="E302" s="32">
        <v>2080.83</v>
      </c>
      <c r="F302" s="32">
        <v>2077.66</v>
      </c>
      <c r="G302" s="32">
        <v>2082</v>
      </c>
      <c r="H302" s="32">
        <v>2081.9</v>
      </c>
      <c r="I302" s="32">
        <v>2089.52</v>
      </c>
      <c r="J302" s="32">
        <v>2128.4699999999998</v>
      </c>
      <c r="K302" s="32">
        <v>2115.1799999999998</v>
      </c>
      <c r="L302" s="32">
        <v>2110.81</v>
      </c>
      <c r="M302" s="32">
        <v>2109.2800000000002</v>
      </c>
      <c r="N302" s="32">
        <v>2116.44</v>
      </c>
      <c r="O302" s="32">
        <v>2117.7399999999998</v>
      </c>
      <c r="P302" s="32">
        <v>2115.73</v>
      </c>
      <c r="Q302" s="32">
        <v>2116.37</v>
      </c>
      <c r="R302" s="32">
        <v>2105.29</v>
      </c>
      <c r="S302" s="32">
        <v>2115.04</v>
      </c>
      <c r="T302" s="32">
        <v>2115.48</v>
      </c>
      <c r="U302" s="32">
        <v>2116.86</v>
      </c>
      <c r="V302" s="32">
        <v>2119.1999999999998</v>
      </c>
      <c r="W302" s="32">
        <v>2117.5500000000002</v>
      </c>
      <c r="X302" s="32">
        <v>2128.71</v>
      </c>
      <c r="Y302" s="32">
        <v>2095.79</v>
      </c>
      <c r="Z302" s="32">
        <v>2069.1799999999998</v>
      </c>
    </row>
    <row r="303" spans="2:26" x14ac:dyDescent="0.25">
      <c r="B303" s="31">
        <f t="shared" si="6"/>
        <v>43859</v>
      </c>
      <c r="C303" s="32">
        <v>2088.65</v>
      </c>
      <c r="D303" s="32">
        <v>2084.65</v>
      </c>
      <c r="E303" s="32">
        <v>2092.9</v>
      </c>
      <c r="F303" s="32">
        <v>2091</v>
      </c>
      <c r="G303" s="32">
        <v>2085.9499999999998</v>
      </c>
      <c r="H303" s="32">
        <v>2095.1999999999998</v>
      </c>
      <c r="I303" s="32">
        <v>2096.7600000000002</v>
      </c>
      <c r="J303" s="32">
        <v>2120.7600000000002</v>
      </c>
      <c r="K303" s="32">
        <v>2109.69</v>
      </c>
      <c r="L303" s="32">
        <v>2109.61</v>
      </c>
      <c r="M303" s="32">
        <v>2112.6</v>
      </c>
      <c r="N303" s="32">
        <v>2113.56</v>
      </c>
      <c r="O303" s="32">
        <v>2112.7600000000002</v>
      </c>
      <c r="P303" s="32">
        <v>2110.89</v>
      </c>
      <c r="Q303" s="32">
        <v>2109.2199999999998</v>
      </c>
      <c r="R303" s="32">
        <v>2108.69</v>
      </c>
      <c r="S303" s="32">
        <v>2110.42</v>
      </c>
      <c r="T303" s="32">
        <v>2112.29</v>
      </c>
      <c r="U303" s="32">
        <v>2112.17</v>
      </c>
      <c r="V303" s="32">
        <v>2119.17</v>
      </c>
      <c r="W303" s="32">
        <v>2111.35</v>
      </c>
      <c r="X303" s="32">
        <v>2120.1799999999998</v>
      </c>
      <c r="Y303" s="32">
        <v>2115.73</v>
      </c>
      <c r="Z303" s="32">
        <v>2097.77</v>
      </c>
    </row>
    <row r="304" spans="2:26" x14ac:dyDescent="0.25">
      <c r="B304" s="31">
        <f t="shared" si="6"/>
        <v>43860</v>
      </c>
      <c r="C304" s="32">
        <v>2085.0700000000002</v>
      </c>
      <c r="D304" s="32">
        <v>2085.16</v>
      </c>
      <c r="E304" s="32">
        <v>2080.46</v>
      </c>
      <c r="F304" s="32">
        <v>2075.42</v>
      </c>
      <c r="G304" s="32">
        <v>2077.66</v>
      </c>
      <c r="H304" s="32">
        <v>2081.92</v>
      </c>
      <c r="I304" s="32">
        <v>2088.27</v>
      </c>
      <c r="J304" s="32">
        <v>2102.96</v>
      </c>
      <c r="K304" s="32">
        <v>2103.1999999999998</v>
      </c>
      <c r="L304" s="32">
        <v>2110.04</v>
      </c>
      <c r="M304" s="32">
        <v>2114.5300000000002</v>
      </c>
      <c r="N304" s="32">
        <v>2114.6799999999998</v>
      </c>
      <c r="O304" s="32">
        <v>2110</v>
      </c>
      <c r="P304" s="32">
        <v>2108.61</v>
      </c>
      <c r="Q304" s="32">
        <v>2107.2800000000002</v>
      </c>
      <c r="R304" s="32">
        <v>2101.85</v>
      </c>
      <c r="S304" s="32">
        <v>2103.7199999999998</v>
      </c>
      <c r="T304" s="32">
        <v>2105.48</v>
      </c>
      <c r="U304" s="32">
        <v>2105.35</v>
      </c>
      <c r="V304" s="32">
        <v>2113.7199999999998</v>
      </c>
      <c r="W304" s="32">
        <v>2110.85</v>
      </c>
      <c r="X304" s="32">
        <v>2108.63</v>
      </c>
      <c r="Y304" s="32">
        <v>2105.38</v>
      </c>
      <c r="Z304" s="32">
        <v>2092.65</v>
      </c>
    </row>
    <row r="305" spans="2:26" x14ac:dyDescent="0.25">
      <c r="B305" s="31">
        <f t="shared" si="6"/>
        <v>43861</v>
      </c>
      <c r="C305" s="32">
        <v>2083.6799999999998</v>
      </c>
      <c r="D305" s="32">
        <v>2074.64</v>
      </c>
      <c r="E305" s="32">
        <v>2068.92</v>
      </c>
      <c r="F305" s="32">
        <v>2071.14</v>
      </c>
      <c r="G305" s="32">
        <v>2085.1799999999998</v>
      </c>
      <c r="H305" s="32">
        <v>2088.89</v>
      </c>
      <c r="I305" s="32">
        <v>2087.86</v>
      </c>
      <c r="J305" s="32">
        <v>2105.83</v>
      </c>
      <c r="K305" s="32">
        <v>2098.0300000000002</v>
      </c>
      <c r="L305" s="32">
        <v>2097.41</v>
      </c>
      <c r="M305" s="32">
        <v>2111.31</v>
      </c>
      <c r="N305" s="32">
        <v>2113.52</v>
      </c>
      <c r="O305" s="32">
        <v>2106.94</v>
      </c>
      <c r="P305" s="32">
        <v>2105.2600000000002</v>
      </c>
      <c r="Q305" s="32">
        <v>2101.7399999999998</v>
      </c>
      <c r="R305" s="32">
        <v>2095.1</v>
      </c>
      <c r="S305" s="32">
        <v>2094.4299999999998</v>
      </c>
      <c r="T305" s="32">
        <v>2097.8200000000002</v>
      </c>
      <c r="U305" s="32">
        <v>2098.9699999999998</v>
      </c>
      <c r="V305" s="32">
        <v>2111.2199999999998</v>
      </c>
      <c r="W305" s="32">
        <v>2103.12</v>
      </c>
      <c r="X305" s="32">
        <v>2106.4699999999998</v>
      </c>
      <c r="Y305" s="32">
        <v>2105.09</v>
      </c>
      <c r="Z305" s="32">
        <v>2095.59</v>
      </c>
    </row>
    <row r="306" spans="2:26" x14ac:dyDescent="0.2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2:26" ht="15" customHeight="1" x14ac:dyDescent="0.25">
      <c r="B307" s="65" t="s">
        <v>53</v>
      </c>
      <c r="C307" s="67" t="s">
        <v>69</v>
      </c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9"/>
    </row>
    <row r="308" spans="2:26" x14ac:dyDescent="0.25">
      <c r="B308" s="70"/>
      <c r="C308" s="28">
        <v>0</v>
      </c>
      <c r="D308" s="28">
        <v>4.1666666666666664E-2</v>
      </c>
      <c r="E308" s="28">
        <v>8.3333333333333329E-2</v>
      </c>
      <c r="F308" s="28">
        <v>0.125</v>
      </c>
      <c r="G308" s="28">
        <v>0.16666666666666666</v>
      </c>
      <c r="H308" s="28">
        <v>0.20833333333333334</v>
      </c>
      <c r="I308" s="28">
        <v>0.25</v>
      </c>
      <c r="J308" s="28">
        <v>0.29166666666666669</v>
      </c>
      <c r="K308" s="28">
        <v>0.33333333333333331</v>
      </c>
      <c r="L308" s="28">
        <v>0.375</v>
      </c>
      <c r="M308" s="28">
        <v>0.41666666666666669</v>
      </c>
      <c r="N308" s="28">
        <v>0.45833333333333331</v>
      </c>
      <c r="O308" s="28">
        <v>0.5</v>
      </c>
      <c r="P308" s="28">
        <v>0.54166666666666663</v>
      </c>
      <c r="Q308" s="28">
        <v>0.58333333333333337</v>
      </c>
      <c r="R308" s="28">
        <v>0.625</v>
      </c>
      <c r="S308" s="28">
        <v>0.66666666666666663</v>
      </c>
      <c r="T308" s="28">
        <v>0.70833333333333337</v>
      </c>
      <c r="U308" s="28">
        <v>0.75</v>
      </c>
      <c r="V308" s="28">
        <v>0.79166666666666663</v>
      </c>
      <c r="W308" s="28">
        <v>0.83333333333333337</v>
      </c>
      <c r="X308" s="28">
        <v>0.875</v>
      </c>
      <c r="Y308" s="28">
        <v>0.91666666666666663</v>
      </c>
      <c r="Z308" s="28">
        <v>0.95833333333333337</v>
      </c>
    </row>
    <row r="309" spans="2:26" x14ac:dyDescent="0.25">
      <c r="B309" s="70"/>
      <c r="C309" s="29" t="s">
        <v>54</v>
      </c>
      <c r="D309" s="29" t="s">
        <v>54</v>
      </c>
      <c r="E309" s="29" t="s">
        <v>54</v>
      </c>
      <c r="F309" s="29" t="s">
        <v>54</v>
      </c>
      <c r="G309" s="29" t="s">
        <v>54</v>
      </c>
      <c r="H309" s="29" t="s">
        <v>54</v>
      </c>
      <c r="I309" s="29" t="s">
        <v>54</v>
      </c>
      <c r="J309" s="29" t="s">
        <v>54</v>
      </c>
      <c r="K309" s="29" t="s">
        <v>54</v>
      </c>
      <c r="L309" s="29" t="s">
        <v>54</v>
      </c>
      <c r="M309" s="29" t="s">
        <v>54</v>
      </c>
      <c r="N309" s="29" t="s">
        <v>54</v>
      </c>
      <c r="O309" s="29" t="s">
        <v>54</v>
      </c>
      <c r="P309" s="29" t="s">
        <v>54</v>
      </c>
      <c r="Q309" s="29" t="s">
        <v>54</v>
      </c>
      <c r="R309" s="29" t="s">
        <v>54</v>
      </c>
      <c r="S309" s="29" t="s">
        <v>54</v>
      </c>
      <c r="T309" s="29" t="s">
        <v>54</v>
      </c>
      <c r="U309" s="29" t="s">
        <v>54</v>
      </c>
      <c r="V309" s="29" t="s">
        <v>54</v>
      </c>
      <c r="W309" s="29" t="s">
        <v>54</v>
      </c>
      <c r="X309" s="29" t="s">
        <v>54</v>
      </c>
      <c r="Y309" s="29" t="s">
        <v>54</v>
      </c>
      <c r="Z309" s="29" t="s">
        <v>55</v>
      </c>
    </row>
    <row r="310" spans="2:26" x14ac:dyDescent="0.25">
      <c r="B310" s="71"/>
      <c r="C310" s="30">
        <v>4.1666666666666664E-2</v>
      </c>
      <c r="D310" s="30">
        <v>8.3333333333333329E-2</v>
      </c>
      <c r="E310" s="30">
        <v>0.125</v>
      </c>
      <c r="F310" s="30">
        <v>0.16666666666666666</v>
      </c>
      <c r="G310" s="30">
        <v>0.20833333333333334</v>
      </c>
      <c r="H310" s="30">
        <v>0.25</v>
      </c>
      <c r="I310" s="30">
        <v>0.29166666666666669</v>
      </c>
      <c r="J310" s="30">
        <v>0.33333333333333331</v>
      </c>
      <c r="K310" s="30">
        <v>0.375</v>
      </c>
      <c r="L310" s="30">
        <v>0.41666666666666669</v>
      </c>
      <c r="M310" s="30">
        <v>0.45833333333333331</v>
      </c>
      <c r="N310" s="30">
        <v>0.5</v>
      </c>
      <c r="O310" s="30">
        <v>0.54166666666666663</v>
      </c>
      <c r="P310" s="30">
        <v>0.58333333333333337</v>
      </c>
      <c r="Q310" s="30">
        <v>0.625</v>
      </c>
      <c r="R310" s="30">
        <v>0.66666666666666663</v>
      </c>
      <c r="S310" s="30">
        <v>0.70833333333333337</v>
      </c>
      <c r="T310" s="30">
        <v>0.75</v>
      </c>
      <c r="U310" s="30">
        <v>0.79166666666666663</v>
      </c>
      <c r="V310" s="30">
        <v>0.83333333333333337</v>
      </c>
      <c r="W310" s="30">
        <v>0.875</v>
      </c>
      <c r="X310" s="30">
        <v>0.91666666666666663</v>
      </c>
      <c r="Y310" s="30">
        <v>0.95833333333333337</v>
      </c>
      <c r="Z310" s="30">
        <v>0</v>
      </c>
    </row>
    <row r="311" spans="2:26" x14ac:dyDescent="0.25">
      <c r="B311" s="31">
        <f>IF(B10=0,"",B10)</f>
        <v>43831</v>
      </c>
      <c r="C311" s="32">
        <v>80.75</v>
      </c>
      <c r="D311" s="32">
        <v>81.069999999999993</v>
      </c>
      <c r="E311" s="32">
        <v>80.959999999999994</v>
      </c>
      <c r="F311" s="32">
        <v>80.38</v>
      </c>
      <c r="G311" s="32">
        <v>80.27</v>
      </c>
      <c r="H311" s="32">
        <v>80.11</v>
      </c>
      <c r="I311" s="32">
        <v>80.540000000000006</v>
      </c>
      <c r="J311" s="32">
        <v>80.05</v>
      </c>
      <c r="K311" s="32">
        <v>81.180000000000007</v>
      </c>
      <c r="L311" s="32">
        <v>81.099999999999994</v>
      </c>
      <c r="M311" s="32">
        <v>80.84</v>
      </c>
      <c r="N311" s="32">
        <v>80.91</v>
      </c>
      <c r="O311" s="32">
        <v>81.3</v>
      </c>
      <c r="P311" s="32">
        <v>81.08</v>
      </c>
      <c r="Q311" s="32">
        <v>81.41</v>
      </c>
      <c r="R311" s="32">
        <v>81.06</v>
      </c>
      <c r="S311" s="32">
        <v>81.06</v>
      </c>
      <c r="T311" s="32">
        <v>81.44</v>
      </c>
      <c r="U311" s="32">
        <v>81.33</v>
      </c>
      <c r="V311" s="32">
        <v>81.27</v>
      </c>
      <c r="W311" s="32">
        <v>81.430000000000007</v>
      </c>
      <c r="X311" s="32">
        <v>81.13</v>
      </c>
      <c r="Y311" s="32">
        <v>80.930000000000007</v>
      </c>
      <c r="Z311" s="32">
        <v>80.55</v>
      </c>
    </row>
    <row r="312" spans="2:26" x14ac:dyDescent="0.25">
      <c r="B312" s="31">
        <f t="shared" ref="B312:B341" si="7">IF(B11=0,"",B11)</f>
        <v>43832</v>
      </c>
      <c r="C312" s="32">
        <v>81.64</v>
      </c>
      <c r="D312" s="32">
        <v>80.900000000000006</v>
      </c>
      <c r="E312" s="32">
        <v>81.41</v>
      </c>
      <c r="F312" s="32">
        <v>80.62</v>
      </c>
      <c r="G312" s="32">
        <v>80.86</v>
      </c>
      <c r="H312" s="32">
        <v>80.55</v>
      </c>
      <c r="I312" s="32">
        <v>80.540000000000006</v>
      </c>
      <c r="J312" s="32">
        <v>80.94</v>
      </c>
      <c r="K312" s="32">
        <v>81.319999999999993</v>
      </c>
      <c r="L312" s="32">
        <v>82.67</v>
      </c>
      <c r="M312" s="32">
        <v>82.95</v>
      </c>
      <c r="N312" s="32">
        <v>82.7</v>
      </c>
      <c r="O312" s="32">
        <v>82.83</v>
      </c>
      <c r="P312" s="32">
        <v>83.1</v>
      </c>
      <c r="Q312" s="32">
        <v>82.99</v>
      </c>
      <c r="R312" s="32">
        <v>83.44</v>
      </c>
      <c r="S312" s="32">
        <v>82.77</v>
      </c>
      <c r="T312" s="32">
        <v>82.89</v>
      </c>
      <c r="U312" s="32">
        <v>82.82</v>
      </c>
      <c r="V312" s="32">
        <v>82.43</v>
      </c>
      <c r="W312" s="32">
        <v>82.65</v>
      </c>
      <c r="X312" s="32">
        <v>83.08</v>
      </c>
      <c r="Y312" s="32">
        <v>82.3</v>
      </c>
      <c r="Z312" s="32">
        <v>81.22</v>
      </c>
    </row>
    <row r="313" spans="2:26" x14ac:dyDescent="0.25">
      <c r="B313" s="31">
        <f t="shared" si="7"/>
        <v>43833</v>
      </c>
      <c r="C313" s="32">
        <v>81.88</v>
      </c>
      <c r="D313" s="32">
        <v>81.510000000000005</v>
      </c>
      <c r="E313" s="32">
        <v>80.91</v>
      </c>
      <c r="F313" s="32">
        <v>80.650000000000006</v>
      </c>
      <c r="G313" s="32">
        <v>80.8</v>
      </c>
      <c r="H313" s="32">
        <v>80.89</v>
      </c>
      <c r="I313" s="32">
        <v>80.69</v>
      </c>
      <c r="J313" s="32">
        <v>81.3</v>
      </c>
      <c r="K313" s="32">
        <v>81.14</v>
      </c>
      <c r="L313" s="32">
        <v>81.66</v>
      </c>
      <c r="M313" s="32">
        <v>81.39</v>
      </c>
      <c r="N313" s="32">
        <v>81.93</v>
      </c>
      <c r="O313" s="32">
        <v>81.98</v>
      </c>
      <c r="P313" s="32">
        <v>82.26</v>
      </c>
      <c r="Q313" s="32">
        <v>82.23</v>
      </c>
      <c r="R313" s="32">
        <v>82.19</v>
      </c>
      <c r="S313" s="32">
        <v>82.23</v>
      </c>
      <c r="T313" s="32">
        <v>82.42</v>
      </c>
      <c r="U313" s="32">
        <v>82.32</v>
      </c>
      <c r="V313" s="32">
        <v>82.41</v>
      </c>
      <c r="W313" s="32">
        <v>82.24</v>
      </c>
      <c r="X313" s="32">
        <v>82.41</v>
      </c>
      <c r="Y313" s="32">
        <v>81.2</v>
      </c>
      <c r="Z313" s="32">
        <v>81.16</v>
      </c>
    </row>
    <row r="314" spans="2:26" x14ac:dyDescent="0.25">
      <c r="B314" s="31">
        <f t="shared" si="7"/>
        <v>43834</v>
      </c>
      <c r="C314" s="32">
        <v>81.510000000000005</v>
      </c>
      <c r="D314" s="32">
        <v>81.05</v>
      </c>
      <c r="E314" s="32">
        <v>80.760000000000005</v>
      </c>
      <c r="F314" s="32">
        <v>80.63</v>
      </c>
      <c r="G314" s="32">
        <v>80.67</v>
      </c>
      <c r="H314" s="32">
        <v>80.45</v>
      </c>
      <c r="I314" s="32">
        <v>80.430000000000007</v>
      </c>
      <c r="J314" s="32">
        <v>80.650000000000006</v>
      </c>
      <c r="K314" s="32">
        <v>81.760000000000005</v>
      </c>
      <c r="L314" s="32">
        <v>82.23</v>
      </c>
      <c r="M314" s="32">
        <v>82.08</v>
      </c>
      <c r="N314" s="32">
        <v>82.11</v>
      </c>
      <c r="O314" s="32">
        <v>82.15</v>
      </c>
      <c r="P314" s="32">
        <v>82.06</v>
      </c>
      <c r="Q314" s="32">
        <v>82.03</v>
      </c>
      <c r="R314" s="32">
        <v>81.91</v>
      </c>
      <c r="S314" s="32">
        <v>82.03</v>
      </c>
      <c r="T314" s="32">
        <v>82.27</v>
      </c>
      <c r="U314" s="32">
        <v>82.14</v>
      </c>
      <c r="V314" s="32">
        <v>82.13</v>
      </c>
      <c r="W314" s="32">
        <v>82.34</v>
      </c>
      <c r="X314" s="32">
        <v>82.6</v>
      </c>
      <c r="Y314" s="32">
        <v>82.38</v>
      </c>
      <c r="Z314" s="32">
        <v>81.040000000000006</v>
      </c>
    </row>
    <row r="315" spans="2:26" x14ac:dyDescent="0.25">
      <c r="B315" s="31">
        <f t="shared" si="7"/>
        <v>43835</v>
      </c>
      <c r="C315" s="32">
        <v>81.08</v>
      </c>
      <c r="D315" s="32">
        <v>81.47</v>
      </c>
      <c r="E315" s="32">
        <v>81.08</v>
      </c>
      <c r="F315" s="32">
        <v>80.77</v>
      </c>
      <c r="G315" s="32">
        <v>80.75</v>
      </c>
      <c r="H315" s="32">
        <v>80.59</v>
      </c>
      <c r="I315" s="32">
        <v>81.19</v>
      </c>
      <c r="J315" s="32">
        <v>80.48</v>
      </c>
      <c r="K315" s="32">
        <v>82.26</v>
      </c>
      <c r="L315" s="32">
        <v>82.05</v>
      </c>
      <c r="M315" s="32">
        <v>82.05</v>
      </c>
      <c r="N315" s="32">
        <v>82.16</v>
      </c>
      <c r="O315" s="32">
        <v>82.35</v>
      </c>
      <c r="P315" s="32">
        <v>82.15</v>
      </c>
      <c r="Q315" s="32">
        <v>81.96</v>
      </c>
      <c r="R315" s="32">
        <v>81.84</v>
      </c>
      <c r="S315" s="32">
        <v>81.86</v>
      </c>
      <c r="T315" s="32">
        <v>81.83</v>
      </c>
      <c r="U315" s="32">
        <v>81.89</v>
      </c>
      <c r="V315" s="32">
        <v>82.09</v>
      </c>
      <c r="W315" s="32">
        <v>82.3</v>
      </c>
      <c r="X315" s="32">
        <v>82.43</v>
      </c>
      <c r="Y315" s="32">
        <v>82.13</v>
      </c>
      <c r="Z315" s="32">
        <v>80.86</v>
      </c>
    </row>
    <row r="316" spans="2:26" x14ac:dyDescent="0.25">
      <c r="B316" s="31">
        <f t="shared" si="7"/>
        <v>43836</v>
      </c>
      <c r="C316" s="32">
        <v>81.56</v>
      </c>
      <c r="D316" s="32">
        <v>81.19</v>
      </c>
      <c r="E316" s="32">
        <v>80.89</v>
      </c>
      <c r="F316" s="32">
        <v>80.8</v>
      </c>
      <c r="G316" s="32">
        <v>81.510000000000005</v>
      </c>
      <c r="H316" s="32">
        <v>81</v>
      </c>
      <c r="I316" s="32">
        <v>80.8</v>
      </c>
      <c r="J316" s="32">
        <v>81.14</v>
      </c>
      <c r="K316" s="32">
        <v>81.599999999999994</v>
      </c>
      <c r="L316" s="32">
        <v>82.25</v>
      </c>
      <c r="M316" s="32">
        <v>82.5</v>
      </c>
      <c r="N316" s="32">
        <v>82.48</v>
      </c>
      <c r="O316" s="32">
        <v>82.79</v>
      </c>
      <c r="P316" s="32">
        <v>82.91</v>
      </c>
      <c r="Q316" s="32">
        <v>82.92</v>
      </c>
      <c r="R316" s="32">
        <v>82.97</v>
      </c>
      <c r="S316" s="32">
        <v>83.08</v>
      </c>
      <c r="T316" s="32">
        <v>83.12</v>
      </c>
      <c r="U316" s="32">
        <v>83.06</v>
      </c>
      <c r="V316" s="32">
        <v>83.26</v>
      </c>
      <c r="W316" s="32">
        <v>83.34</v>
      </c>
      <c r="X316" s="32">
        <v>82.97</v>
      </c>
      <c r="Y316" s="32">
        <v>82.35</v>
      </c>
      <c r="Z316" s="32">
        <v>81.37</v>
      </c>
    </row>
    <row r="317" spans="2:26" x14ac:dyDescent="0.25">
      <c r="B317" s="31">
        <f t="shared" si="7"/>
        <v>43837</v>
      </c>
      <c r="C317" s="32">
        <v>81.430000000000007</v>
      </c>
      <c r="D317" s="32">
        <v>81.290000000000006</v>
      </c>
      <c r="E317" s="32">
        <v>81</v>
      </c>
      <c r="F317" s="32">
        <v>80.86</v>
      </c>
      <c r="G317" s="32">
        <v>81.650000000000006</v>
      </c>
      <c r="H317" s="32">
        <v>81.069999999999993</v>
      </c>
      <c r="I317" s="32">
        <v>80.83</v>
      </c>
      <c r="J317" s="32">
        <v>81</v>
      </c>
      <c r="K317" s="32">
        <v>81.209999999999994</v>
      </c>
      <c r="L317" s="32">
        <v>81.63</v>
      </c>
      <c r="M317" s="32">
        <v>81.61</v>
      </c>
      <c r="N317" s="32">
        <v>81.58</v>
      </c>
      <c r="O317" s="32">
        <v>81.98</v>
      </c>
      <c r="P317" s="32">
        <v>82.04</v>
      </c>
      <c r="Q317" s="32">
        <v>81.94</v>
      </c>
      <c r="R317" s="32">
        <v>81.91</v>
      </c>
      <c r="S317" s="32">
        <v>81.99</v>
      </c>
      <c r="T317" s="32">
        <v>82.1</v>
      </c>
      <c r="U317" s="32">
        <v>82.07</v>
      </c>
      <c r="V317" s="32">
        <v>82.2</v>
      </c>
      <c r="W317" s="32">
        <v>82.38</v>
      </c>
      <c r="X317" s="32">
        <v>82.6</v>
      </c>
      <c r="Y317" s="32">
        <v>82.13</v>
      </c>
      <c r="Z317" s="32">
        <v>81.44</v>
      </c>
    </row>
    <row r="318" spans="2:26" x14ac:dyDescent="0.25">
      <c r="B318" s="31">
        <f t="shared" si="7"/>
        <v>43838</v>
      </c>
      <c r="C318" s="32">
        <v>81.709999999999994</v>
      </c>
      <c r="D318" s="32">
        <v>81.650000000000006</v>
      </c>
      <c r="E318" s="32">
        <v>81.260000000000005</v>
      </c>
      <c r="F318" s="32">
        <v>81.31</v>
      </c>
      <c r="G318" s="32">
        <v>80.64</v>
      </c>
      <c r="H318" s="32">
        <v>80.58</v>
      </c>
      <c r="I318" s="32">
        <v>80.599999999999994</v>
      </c>
      <c r="J318" s="32">
        <v>80.62</v>
      </c>
      <c r="K318" s="32">
        <v>80.56</v>
      </c>
      <c r="L318" s="32">
        <v>81.73</v>
      </c>
      <c r="M318" s="32">
        <v>82.09</v>
      </c>
      <c r="N318" s="32">
        <v>82.19</v>
      </c>
      <c r="O318" s="32">
        <v>82.28</v>
      </c>
      <c r="P318" s="32">
        <v>82.31</v>
      </c>
      <c r="Q318" s="32">
        <v>82.33</v>
      </c>
      <c r="R318" s="32">
        <v>82.2</v>
      </c>
      <c r="S318" s="32">
        <v>82.27</v>
      </c>
      <c r="T318" s="32">
        <v>82.32</v>
      </c>
      <c r="U318" s="32">
        <v>82.34</v>
      </c>
      <c r="V318" s="32">
        <v>82.2</v>
      </c>
      <c r="W318" s="32">
        <v>82.35</v>
      </c>
      <c r="X318" s="32">
        <v>82.25</v>
      </c>
      <c r="Y318" s="32">
        <v>81.41</v>
      </c>
      <c r="Z318" s="32">
        <v>81.42</v>
      </c>
    </row>
    <row r="319" spans="2:26" x14ac:dyDescent="0.25">
      <c r="B319" s="31">
        <f t="shared" si="7"/>
        <v>43839</v>
      </c>
      <c r="C319" s="32">
        <v>80.69</v>
      </c>
      <c r="D319" s="32">
        <v>80.72</v>
      </c>
      <c r="E319" s="32">
        <v>80.28</v>
      </c>
      <c r="F319" s="32">
        <v>80.31</v>
      </c>
      <c r="G319" s="32">
        <v>80.400000000000006</v>
      </c>
      <c r="H319" s="32">
        <v>80.650000000000006</v>
      </c>
      <c r="I319" s="32">
        <v>81.81</v>
      </c>
      <c r="J319" s="32">
        <v>82.05</v>
      </c>
      <c r="K319" s="32">
        <v>81.63</v>
      </c>
      <c r="L319" s="32">
        <v>81.58</v>
      </c>
      <c r="M319" s="32">
        <v>81.760000000000005</v>
      </c>
      <c r="N319" s="32">
        <v>81.739999999999995</v>
      </c>
      <c r="O319" s="32">
        <v>81.66</v>
      </c>
      <c r="P319" s="32">
        <v>81.56</v>
      </c>
      <c r="Q319" s="32">
        <v>81.650000000000006</v>
      </c>
      <c r="R319" s="32">
        <v>81.63</v>
      </c>
      <c r="S319" s="32">
        <v>81.650000000000006</v>
      </c>
      <c r="T319" s="32">
        <v>81.77</v>
      </c>
      <c r="U319" s="32">
        <v>82.03</v>
      </c>
      <c r="V319" s="32">
        <v>81.97</v>
      </c>
      <c r="W319" s="32">
        <v>81.97</v>
      </c>
      <c r="X319" s="32">
        <v>82.34</v>
      </c>
      <c r="Y319" s="32">
        <v>81.819999999999993</v>
      </c>
      <c r="Z319" s="32">
        <v>79.94</v>
      </c>
    </row>
    <row r="320" spans="2:26" x14ac:dyDescent="0.25">
      <c r="B320" s="31">
        <f t="shared" si="7"/>
        <v>43840</v>
      </c>
      <c r="C320" s="32">
        <v>81.39</v>
      </c>
      <c r="D320" s="32">
        <v>80.75</v>
      </c>
      <c r="E320" s="32">
        <v>80.239999999999995</v>
      </c>
      <c r="F320" s="32">
        <v>80.349999999999994</v>
      </c>
      <c r="G320" s="32">
        <v>80.400000000000006</v>
      </c>
      <c r="H320" s="32">
        <v>80.95</v>
      </c>
      <c r="I320" s="32">
        <v>81.67</v>
      </c>
      <c r="J320" s="32">
        <v>81.8</v>
      </c>
      <c r="K320" s="32">
        <v>81.739999999999995</v>
      </c>
      <c r="L320" s="32">
        <v>82</v>
      </c>
      <c r="M320" s="32">
        <v>82.2</v>
      </c>
      <c r="N320" s="32">
        <v>82.15</v>
      </c>
      <c r="O320" s="32">
        <v>82.27</v>
      </c>
      <c r="P320" s="32">
        <v>82.23</v>
      </c>
      <c r="Q320" s="32">
        <v>82.23</v>
      </c>
      <c r="R320" s="32">
        <v>81.95</v>
      </c>
      <c r="S320" s="32">
        <v>82.14</v>
      </c>
      <c r="T320" s="32">
        <v>82.14</v>
      </c>
      <c r="U320" s="32">
        <v>82.09</v>
      </c>
      <c r="V320" s="32">
        <v>82.07</v>
      </c>
      <c r="W320" s="32">
        <v>81.87</v>
      </c>
      <c r="X320" s="32">
        <v>82.28</v>
      </c>
      <c r="Y320" s="32">
        <v>81.7</v>
      </c>
      <c r="Z320" s="32">
        <v>80.64</v>
      </c>
    </row>
    <row r="321" spans="2:26" x14ac:dyDescent="0.25">
      <c r="B321" s="31">
        <f t="shared" si="7"/>
        <v>43841</v>
      </c>
      <c r="C321" s="32">
        <v>81.17</v>
      </c>
      <c r="D321" s="32">
        <v>80.239999999999995</v>
      </c>
      <c r="E321" s="32">
        <v>80.02</v>
      </c>
      <c r="F321" s="32">
        <v>79.33</v>
      </c>
      <c r="G321" s="32">
        <v>79.400000000000006</v>
      </c>
      <c r="H321" s="32">
        <v>80.13</v>
      </c>
      <c r="I321" s="32">
        <v>80.430000000000007</v>
      </c>
      <c r="J321" s="32">
        <v>80.77</v>
      </c>
      <c r="K321" s="32">
        <v>81.97</v>
      </c>
      <c r="L321" s="32">
        <v>82.91</v>
      </c>
      <c r="M321" s="32">
        <v>83.13</v>
      </c>
      <c r="N321" s="32">
        <v>83.24</v>
      </c>
      <c r="O321" s="32">
        <v>83.15</v>
      </c>
      <c r="P321" s="32">
        <v>83.09</v>
      </c>
      <c r="Q321" s="32">
        <v>83.13</v>
      </c>
      <c r="R321" s="32">
        <v>82.98</v>
      </c>
      <c r="S321" s="32">
        <v>83.22</v>
      </c>
      <c r="T321" s="32">
        <v>83.31</v>
      </c>
      <c r="U321" s="32">
        <v>83.26</v>
      </c>
      <c r="V321" s="32">
        <v>83.12</v>
      </c>
      <c r="W321" s="32">
        <v>83.22</v>
      </c>
      <c r="X321" s="32">
        <v>82.85</v>
      </c>
      <c r="Y321" s="32">
        <v>81.760000000000005</v>
      </c>
      <c r="Z321" s="32">
        <v>80.7</v>
      </c>
    </row>
    <row r="322" spans="2:26" x14ac:dyDescent="0.25">
      <c r="B322" s="31">
        <f t="shared" si="7"/>
        <v>43842</v>
      </c>
      <c r="C322" s="32">
        <v>80.63</v>
      </c>
      <c r="D322" s="32">
        <v>80.38</v>
      </c>
      <c r="E322" s="32">
        <v>80.069999999999993</v>
      </c>
      <c r="F322" s="32">
        <v>79.56</v>
      </c>
      <c r="G322" s="32">
        <v>79.66</v>
      </c>
      <c r="H322" s="32">
        <v>79.81</v>
      </c>
      <c r="I322" s="32">
        <v>81.41</v>
      </c>
      <c r="J322" s="32">
        <v>81.77</v>
      </c>
      <c r="K322" s="32">
        <v>81.67</v>
      </c>
      <c r="L322" s="32">
        <v>82.89</v>
      </c>
      <c r="M322" s="32">
        <v>82.93</v>
      </c>
      <c r="N322" s="32">
        <v>83.1</v>
      </c>
      <c r="O322" s="32">
        <v>83.19</v>
      </c>
      <c r="P322" s="32">
        <v>83.09</v>
      </c>
      <c r="Q322" s="32">
        <v>83.1</v>
      </c>
      <c r="R322" s="32">
        <v>82.83</v>
      </c>
      <c r="S322" s="32">
        <v>82.97</v>
      </c>
      <c r="T322" s="32">
        <v>83.2</v>
      </c>
      <c r="U322" s="32">
        <v>82.87</v>
      </c>
      <c r="V322" s="32">
        <v>82.83</v>
      </c>
      <c r="W322" s="32">
        <v>83.04</v>
      </c>
      <c r="X322" s="32">
        <v>82.7</v>
      </c>
      <c r="Y322" s="32">
        <v>82.04</v>
      </c>
      <c r="Z322" s="32">
        <v>80.72</v>
      </c>
    </row>
    <row r="323" spans="2:26" x14ac:dyDescent="0.25">
      <c r="B323" s="31">
        <f t="shared" si="7"/>
        <v>43843</v>
      </c>
      <c r="C323" s="32">
        <v>80.09</v>
      </c>
      <c r="D323" s="32">
        <v>79.760000000000005</v>
      </c>
      <c r="E323" s="32">
        <v>79.69</v>
      </c>
      <c r="F323" s="32">
        <v>79.349999999999994</v>
      </c>
      <c r="G323" s="32">
        <v>79.48</v>
      </c>
      <c r="H323" s="32">
        <v>79.98</v>
      </c>
      <c r="I323" s="32">
        <v>80.88</v>
      </c>
      <c r="J323" s="32">
        <v>82.49</v>
      </c>
      <c r="K323" s="32">
        <v>82.56</v>
      </c>
      <c r="L323" s="32">
        <v>83.07</v>
      </c>
      <c r="M323" s="32">
        <v>83.49</v>
      </c>
      <c r="N323" s="32">
        <v>83.32</v>
      </c>
      <c r="O323" s="32">
        <v>83.25</v>
      </c>
      <c r="P323" s="32">
        <v>83.23</v>
      </c>
      <c r="Q323" s="32">
        <v>83.15</v>
      </c>
      <c r="R323" s="32">
        <v>82.89</v>
      </c>
      <c r="S323" s="32">
        <v>83.08</v>
      </c>
      <c r="T323" s="32">
        <v>83.04</v>
      </c>
      <c r="U323" s="32">
        <v>82.89</v>
      </c>
      <c r="V323" s="32">
        <v>82.69</v>
      </c>
      <c r="W323" s="32">
        <v>82.26</v>
      </c>
      <c r="X323" s="32">
        <v>81.709999999999994</v>
      </c>
      <c r="Y323" s="32">
        <v>80.91</v>
      </c>
      <c r="Z323" s="32">
        <v>80.290000000000006</v>
      </c>
    </row>
    <row r="324" spans="2:26" x14ac:dyDescent="0.25">
      <c r="B324" s="31">
        <f t="shared" si="7"/>
        <v>43844</v>
      </c>
      <c r="C324" s="32">
        <v>79.790000000000006</v>
      </c>
      <c r="D324" s="32">
        <v>79.33</v>
      </c>
      <c r="E324" s="32">
        <v>79.5</v>
      </c>
      <c r="F324" s="32">
        <v>79.319999999999993</v>
      </c>
      <c r="G324" s="32">
        <v>79.739999999999995</v>
      </c>
      <c r="H324" s="32">
        <v>79.2</v>
      </c>
      <c r="I324" s="32">
        <v>80.58</v>
      </c>
      <c r="J324" s="32">
        <v>81.459999999999994</v>
      </c>
      <c r="K324" s="32">
        <v>81.239999999999995</v>
      </c>
      <c r="L324" s="32">
        <v>80.959999999999994</v>
      </c>
      <c r="M324" s="32">
        <v>81.05</v>
      </c>
      <c r="N324" s="32">
        <v>81.03</v>
      </c>
      <c r="O324" s="32">
        <v>81.17</v>
      </c>
      <c r="P324" s="32">
        <v>81.209999999999994</v>
      </c>
      <c r="Q324" s="32">
        <v>81.099999999999994</v>
      </c>
      <c r="R324" s="32">
        <v>80.81</v>
      </c>
      <c r="S324" s="32">
        <v>81.099999999999994</v>
      </c>
      <c r="T324" s="32">
        <v>80.989999999999995</v>
      </c>
      <c r="U324" s="32">
        <v>81.19</v>
      </c>
      <c r="V324" s="32">
        <v>81.11</v>
      </c>
      <c r="W324" s="32">
        <v>81.27</v>
      </c>
      <c r="X324" s="32">
        <v>81.45</v>
      </c>
      <c r="Y324" s="32">
        <v>81.290000000000006</v>
      </c>
      <c r="Z324" s="32">
        <v>80.69</v>
      </c>
    </row>
    <row r="325" spans="2:26" x14ac:dyDescent="0.25">
      <c r="B325" s="31">
        <f t="shared" si="7"/>
        <v>43845</v>
      </c>
      <c r="C325" s="32">
        <v>81.36</v>
      </c>
      <c r="D325" s="32">
        <v>80.66</v>
      </c>
      <c r="E325" s="32">
        <v>80.540000000000006</v>
      </c>
      <c r="F325" s="32">
        <v>79.75</v>
      </c>
      <c r="G325" s="32">
        <v>79.98</v>
      </c>
      <c r="H325" s="32">
        <v>80.38</v>
      </c>
      <c r="I325" s="32">
        <v>81.2</v>
      </c>
      <c r="J325" s="32">
        <v>80.91</v>
      </c>
      <c r="K325" s="32">
        <v>81.73</v>
      </c>
      <c r="L325" s="32">
        <v>82.43</v>
      </c>
      <c r="M325" s="32">
        <v>82.59</v>
      </c>
      <c r="N325" s="32">
        <v>82.59</v>
      </c>
      <c r="O325" s="32">
        <v>82.37</v>
      </c>
      <c r="P325" s="32">
        <v>82.39</v>
      </c>
      <c r="Q325" s="32">
        <v>82.35</v>
      </c>
      <c r="R325" s="32">
        <v>82.34</v>
      </c>
      <c r="S325" s="32">
        <v>82.37</v>
      </c>
      <c r="T325" s="32">
        <v>81.94</v>
      </c>
      <c r="U325" s="32">
        <v>81.599999999999994</v>
      </c>
      <c r="V325" s="32">
        <v>81.48</v>
      </c>
      <c r="W325" s="32">
        <v>81.39</v>
      </c>
      <c r="X325" s="32">
        <v>81.58</v>
      </c>
      <c r="Y325" s="32">
        <v>81.069999999999993</v>
      </c>
      <c r="Z325" s="32">
        <v>81.13</v>
      </c>
    </row>
    <row r="326" spans="2:26" x14ac:dyDescent="0.25">
      <c r="B326" s="31">
        <f t="shared" si="7"/>
        <v>43846</v>
      </c>
      <c r="C326" s="32">
        <v>81.400000000000006</v>
      </c>
      <c r="D326" s="32">
        <v>80.599999999999994</v>
      </c>
      <c r="E326" s="32">
        <v>80.95</v>
      </c>
      <c r="F326" s="32">
        <v>80.63</v>
      </c>
      <c r="G326" s="32">
        <v>81.11</v>
      </c>
      <c r="H326" s="32">
        <v>80.44</v>
      </c>
      <c r="I326" s="32">
        <v>81.260000000000005</v>
      </c>
      <c r="J326" s="32">
        <v>81.709999999999994</v>
      </c>
      <c r="K326" s="32">
        <v>82.69</v>
      </c>
      <c r="L326" s="32">
        <v>82.79</v>
      </c>
      <c r="M326" s="32">
        <v>82.99</v>
      </c>
      <c r="N326" s="32">
        <v>82.99</v>
      </c>
      <c r="O326" s="32">
        <v>82.86</v>
      </c>
      <c r="P326" s="32">
        <v>82.94</v>
      </c>
      <c r="Q326" s="32">
        <v>83</v>
      </c>
      <c r="R326" s="32">
        <v>82.87</v>
      </c>
      <c r="S326" s="32">
        <v>83.08</v>
      </c>
      <c r="T326" s="32">
        <v>83.14</v>
      </c>
      <c r="U326" s="32">
        <v>82.99</v>
      </c>
      <c r="V326" s="32">
        <v>83.04</v>
      </c>
      <c r="W326" s="32">
        <v>82.87</v>
      </c>
      <c r="X326" s="32">
        <v>82.47</v>
      </c>
      <c r="Y326" s="32">
        <v>81.459999999999994</v>
      </c>
      <c r="Z326" s="32">
        <v>80.790000000000006</v>
      </c>
    </row>
    <row r="327" spans="2:26" x14ac:dyDescent="0.25">
      <c r="B327" s="31">
        <f t="shared" si="7"/>
        <v>43847</v>
      </c>
      <c r="C327" s="32">
        <v>80.900000000000006</v>
      </c>
      <c r="D327" s="32">
        <v>81.05</v>
      </c>
      <c r="E327" s="32">
        <v>81.11</v>
      </c>
      <c r="F327" s="32">
        <v>80.62</v>
      </c>
      <c r="G327" s="32">
        <v>80.7</v>
      </c>
      <c r="H327" s="32">
        <v>80.69</v>
      </c>
      <c r="I327" s="32">
        <v>81.06</v>
      </c>
      <c r="J327" s="32">
        <v>82.92</v>
      </c>
      <c r="K327" s="32">
        <v>83.29</v>
      </c>
      <c r="L327" s="32">
        <v>83.49</v>
      </c>
      <c r="M327" s="32">
        <v>83.59</v>
      </c>
      <c r="N327" s="32">
        <v>83.7</v>
      </c>
      <c r="O327" s="32">
        <v>83.62</v>
      </c>
      <c r="P327" s="32">
        <v>83.63</v>
      </c>
      <c r="Q327" s="32">
        <v>83.54</v>
      </c>
      <c r="R327" s="32">
        <v>83.41</v>
      </c>
      <c r="S327" s="32">
        <v>83.61</v>
      </c>
      <c r="T327" s="32">
        <v>83.51</v>
      </c>
      <c r="U327" s="32">
        <v>83.5</v>
      </c>
      <c r="V327" s="32">
        <v>83.5</v>
      </c>
      <c r="W327" s="32">
        <v>83.31</v>
      </c>
      <c r="X327" s="32">
        <v>83.53</v>
      </c>
      <c r="Y327" s="32">
        <v>82.87</v>
      </c>
      <c r="Z327" s="32">
        <v>81.61</v>
      </c>
    </row>
    <row r="328" spans="2:26" x14ac:dyDescent="0.25">
      <c r="B328" s="31">
        <f t="shared" si="7"/>
        <v>43848</v>
      </c>
      <c r="C328" s="32">
        <v>82.99</v>
      </c>
      <c r="D328" s="32">
        <v>82.63</v>
      </c>
      <c r="E328" s="32">
        <v>82.58</v>
      </c>
      <c r="F328" s="32">
        <v>82.23</v>
      </c>
      <c r="G328" s="32">
        <v>81.819999999999993</v>
      </c>
      <c r="H328" s="32">
        <v>81.319999999999993</v>
      </c>
      <c r="I328" s="32">
        <v>83.38</v>
      </c>
      <c r="J328" s="32">
        <v>83.75</v>
      </c>
      <c r="K328" s="32">
        <v>84.03</v>
      </c>
      <c r="L328" s="32">
        <v>84.27</v>
      </c>
      <c r="M328" s="32">
        <v>84.07</v>
      </c>
      <c r="N328" s="32">
        <v>84.18</v>
      </c>
      <c r="O328" s="32">
        <v>84.18</v>
      </c>
      <c r="P328" s="32">
        <v>84.14</v>
      </c>
      <c r="Q328" s="32">
        <v>84.08</v>
      </c>
      <c r="R328" s="32">
        <v>83.99</v>
      </c>
      <c r="S328" s="32">
        <v>84.19</v>
      </c>
      <c r="T328" s="32">
        <v>84.52</v>
      </c>
      <c r="U328" s="32">
        <v>84.29</v>
      </c>
      <c r="V328" s="32">
        <v>84.16</v>
      </c>
      <c r="W328" s="32">
        <v>84.26</v>
      </c>
      <c r="X328" s="32">
        <v>84.13</v>
      </c>
      <c r="Y328" s="32">
        <v>83.39</v>
      </c>
      <c r="Z328" s="32">
        <v>82.73</v>
      </c>
    </row>
    <row r="329" spans="2:26" x14ac:dyDescent="0.25">
      <c r="B329" s="31">
        <f t="shared" si="7"/>
        <v>43849</v>
      </c>
      <c r="C329" s="32">
        <v>82.45</v>
      </c>
      <c r="D329" s="32">
        <v>81.87</v>
      </c>
      <c r="E329" s="32">
        <v>81.209999999999994</v>
      </c>
      <c r="F329" s="32">
        <v>82.21</v>
      </c>
      <c r="G329" s="32">
        <v>81.55</v>
      </c>
      <c r="H329" s="32">
        <v>80.17</v>
      </c>
      <c r="I329" s="32">
        <v>83.17</v>
      </c>
      <c r="J329" s="32">
        <v>83.36</v>
      </c>
      <c r="K329" s="32">
        <v>82.05</v>
      </c>
      <c r="L329" s="32">
        <v>82.74</v>
      </c>
      <c r="M329" s="32">
        <v>83.17</v>
      </c>
      <c r="N329" s="32">
        <v>83.66</v>
      </c>
      <c r="O329" s="32">
        <v>83.91</v>
      </c>
      <c r="P329" s="32">
        <v>83.49</v>
      </c>
      <c r="Q329" s="32">
        <v>83.82</v>
      </c>
      <c r="R329" s="32">
        <v>83.42</v>
      </c>
      <c r="S329" s="32">
        <v>83.69</v>
      </c>
      <c r="T329" s="32">
        <v>83.84</v>
      </c>
      <c r="U329" s="32">
        <v>83.84</v>
      </c>
      <c r="V329" s="32">
        <v>83.68</v>
      </c>
      <c r="W329" s="32">
        <v>83.65</v>
      </c>
      <c r="X329" s="32">
        <v>82.71</v>
      </c>
      <c r="Y329" s="32">
        <v>80.989999999999995</v>
      </c>
      <c r="Z329" s="32">
        <v>82.03</v>
      </c>
    </row>
    <row r="330" spans="2:26" x14ac:dyDescent="0.25">
      <c r="B330" s="31">
        <f t="shared" si="7"/>
        <v>43850</v>
      </c>
      <c r="C330" s="32">
        <v>82.86</v>
      </c>
      <c r="D330" s="32">
        <v>82.15</v>
      </c>
      <c r="E330" s="32">
        <v>82.44</v>
      </c>
      <c r="F330" s="32">
        <v>82.32</v>
      </c>
      <c r="G330" s="32">
        <v>82.69</v>
      </c>
      <c r="H330" s="32">
        <v>81.819999999999993</v>
      </c>
      <c r="I330" s="32">
        <v>82.38</v>
      </c>
      <c r="J330" s="32">
        <v>83.84</v>
      </c>
      <c r="K330" s="32">
        <v>83.7</v>
      </c>
      <c r="L330" s="32">
        <v>83.76</v>
      </c>
      <c r="M330" s="32">
        <v>84.04</v>
      </c>
      <c r="N330" s="32">
        <v>83.93</v>
      </c>
      <c r="O330" s="32">
        <v>84.05</v>
      </c>
      <c r="P330" s="32">
        <v>84.01</v>
      </c>
      <c r="Q330" s="32">
        <v>83.36</v>
      </c>
      <c r="R330" s="32">
        <v>82.99</v>
      </c>
      <c r="S330" s="32">
        <v>83.14</v>
      </c>
      <c r="T330" s="32">
        <v>83.03</v>
      </c>
      <c r="U330" s="32">
        <v>83.05</v>
      </c>
      <c r="V330" s="32">
        <v>83.25</v>
      </c>
      <c r="W330" s="32">
        <v>82.91</v>
      </c>
      <c r="X330" s="32">
        <v>82.79</v>
      </c>
      <c r="Y330" s="32">
        <v>82.15</v>
      </c>
      <c r="Z330" s="32">
        <v>82.29</v>
      </c>
    </row>
    <row r="331" spans="2:26" x14ac:dyDescent="0.25">
      <c r="B331" s="31">
        <f t="shared" si="7"/>
        <v>43851</v>
      </c>
      <c r="C331" s="32">
        <v>80.489999999999995</v>
      </c>
      <c r="D331" s="32">
        <v>80.87</v>
      </c>
      <c r="E331" s="32">
        <v>80.98</v>
      </c>
      <c r="F331" s="32">
        <v>81.12</v>
      </c>
      <c r="G331" s="32">
        <v>81.17</v>
      </c>
      <c r="H331" s="32">
        <v>80.349999999999994</v>
      </c>
      <c r="I331" s="32">
        <v>81.16</v>
      </c>
      <c r="J331" s="32">
        <v>82.44</v>
      </c>
      <c r="K331" s="32">
        <v>82.78</v>
      </c>
      <c r="L331" s="32">
        <v>83.06</v>
      </c>
      <c r="M331" s="32">
        <v>83.07</v>
      </c>
      <c r="N331" s="32">
        <v>83.07</v>
      </c>
      <c r="O331" s="32">
        <v>82.89</v>
      </c>
      <c r="P331" s="32">
        <v>83.07</v>
      </c>
      <c r="Q331" s="32">
        <v>83.08</v>
      </c>
      <c r="R331" s="32">
        <v>82.79</v>
      </c>
      <c r="S331" s="32">
        <v>82.88</v>
      </c>
      <c r="T331" s="32">
        <v>83.03</v>
      </c>
      <c r="U331" s="32">
        <v>82.96</v>
      </c>
      <c r="V331" s="32">
        <v>82.87</v>
      </c>
      <c r="W331" s="32">
        <v>82.55</v>
      </c>
      <c r="X331" s="32">
        <v>82.23</v>
      </c>
      <c r="Y331" s="32">
        <v>81.849999999999994</v>
      </c>
      <c r="Z331" s="32">
        <v>81.66</v>
      </c>
    </row>
    <row r="332" spans="2:26" x14ac:dyDescent="0.25">
      <c r="B332" s="31">
        <f t="shared" si="7"/>
        <v>43852</v>
      </c>
      <c r="C332" s="32">
        <v>82.03</v>
      </c>
      <c r="D332" s="32">
        <v>82.2</v>
      </c>
      <c r="E332" s="32">
        <v>82.05</v>
      </c>
      <c r="F332" s="32">
        <v>81.33</v>
      </c>
      <c r="G332" s="32">
        <v>81.42</v>
      </c>
      <c r="H332" s="32">
        <v>82.5</v>
      </c>
      <c r="I332" s="32">
        <v>81.290000000000006</v>
      </c>
      <c r="J332" s="32">
        <v>81.95</v>
      </c>
      <c r="K332" s="32">
        <v>81.77</v>
      </c>
      <c r="L332" s="32">
        <v>81.72</v>
      </c>
      <c r="M332" s="32">
        <v>81.44</v>
      </c>
      <c r="N332" s="32">
        <v>81.650000000000006</v>
      </c>
      <c r="O332" s="32">
        <v>81.8</v>
      </c>
      <c r="P332" s="32">
        <v>81.680000000000007</v>
      </c>
      <c r="Q332" s="32">
        <v>82.02</v>
      </c>
      <c r="R332" s="32">
        <v>81.84</v>
      </c>
      <c r="S332" s="32">
        <v>81.83</v>
      </c>
      <c r="T332" s="32">
        <v>82.15</v>
      </c>
      <c r="U332" s="32">
        <v>82.23</v>
      </c>
      <c r="V332" s="32">
        <v>82.39</v>
      </c>
      <c r="W332" s="32">
        <v>82.33</v>
      </c>
      <c r="X332" s="32">
        <v>82.58</v>
      </c>
      <c r="Y332" s="32">
        <v>81.98</v>
      </c>
      <c r="Z332" s="32">
        <v>81.88</v>
      </c>
    </row>
    <row r="333" spans="2:26" x14ac:dyDescent="0.25">
      <c r="B333" s="31">
        <f t="shared" si="7"/>
        <v>43853</v>
      </c>
      <c r="C333" s="32">
        <v>82.33</v>
      </c>
      <c r="D333" s="32">
        <v>82.37</v>
      </c>
      <c r="E333" s="32">
        <v>82.18</v>
      </c>
      <c r="F333" s="32">
        <v>81.48</v>
      </c>
      <c r="G333" s="32">
        <v>81.67</v>
      </c>
      <c r="H333" s="32">
        <v>82.44</v>
      </c>
      <c r="I333" s="32">
        <v>81.69</v>
      </c>
      <c r="J333" s="32">
        <v>82.57</v>
      </c>
      <c r="K333" s="32">
        <v>82.88</v>
      </c>
      <c r="L333" s="32">
        <v>82.92</v>
      </c>
      <c r="M333" s="32">
        <v>82.82</v>
      </c>
      <c r="N333" s="32">
        <v>83.08</v>
      </c>
      <c r="O333" s="32">
        <v>83.06</v>
      </c>
      <c r="P333" s="32">
        <v>83.06</v>
      </c>
      <c r="Q333" s="32">
        <v>83.01</v>
      </c>
      <c r="R333" s="32">
        <v>82.9</v>
      </c>
      <c r="S333" s="32">
        <v>83</v>
      </c>
      <c r="T333" s="32">
        <v>83.14</v>
      </c>
      <c r="U333" s="32">
        <v>83.19</v>
      </c>
      <c r="V333" s="32">
        <v>83.23</v>
      </c>
      <c r="W333" s="32">
        <v>83.29</v>
      </c>
      <c r="X333" s="32">
        <v>83.04</v>
      </c>
      <c r="Y333" s="32">
        <v>82.53</v>
      </c>
      <c r="Z333" s="32">
        <v>81.790000000000006</v>
      </c>
    </row>
    <row r="334" spans="2:26" x14ac:dyDescent="0.25">
      <c r="B334" s="31">
        <f t="shared" si="7"/>
        <v>43854</v>
      </c>
      <c r="C334" s="32">
        <v>82.24</v>
      </c>
      <c r="D334" s="32">
        <v>82.3</v>
      </c>
      <c r="E334" s="32">
        <v>81.760000000000005</v>
      </c>
      <c r="F334" s="32">
        <v>81.53</v>
      </c>
      <c r="G334" s="32">
        <v>82.51</v>
      </c>
      <c r="H334" s="32">
        <v>82.48</v>
      </c>
      <c r="I334" s="32">
        <v>82.36</v>
      </c>
      <c r="J334" s="32">
        <v>83.47</v>
      </c>
      <c r="K334" s="32">
        <v>82.94</v>
      </c>
      <c r="L334" s="32">
        <v>82.74</v>
      </c>
      <c r="M334" s="32">
        <v>82.67</v>
      </c>
      <c r="N334" s="32">
        <v>83</v>
      </c>
      <c r="O334" s="32">
        <v>83.04</v>
      </c>
      <c r="P334" s="32">
        <v>82.99</v>
      </c>
      <c r="Q334" s="32">
        <v>82.92</v>
      </c>
      <c r="R334" s="32">
        <v>82.6</v>
      </c>
      <c r="S334" s="32">
        <v>82.68</v>
      </c>
      <c r="T334" s="32">
        <v>82.95</v>
      </c>
      <c r="U334" s="32">
        <v>82.88</v>
      </c>
      <c r="V334" s="32">
        <v>83.03</v>
      </c>
      <c r="W334" s="32">
        <v>82.63</v>
      </c>
      <c r="X334" s="32">
        <v>82.94</v>
      </c>
      <c r="Y334" s="32">
        <v>82.48</v>
      </c>
      <c r="Z334" s="32">
        <v>81.36</v>
      </c>
    </row>
    <row r="335" spans="2:26" x14ac:dyDescent="0.25">
      <c r="B335" s="31">
        <f t="shared" si="7"/>
        <v>43855</v>
      </c>
      <c r="C335" s="32">
        <v>82.52</v>
      </c>
      <c r="D335" s="32">
        <v>81.93</v>
      </c>
      <c r="E335" s="32">
        <v>81.709999999999994</v>
      </c>
      <c r="F335" s="32">
        <v>81.38</v>
      </c>
      <c r="G335" s="32">
        <v>81.59</v>
      </c>
      <c r="H335" s="32">
        <v>81.94</v>
      </c>
      <c r="I335" s="32">
        <v>83.71</v>
      </c>
      <c r="J335" s="32">
        <v>82.34</v>
      </c>
      <c r="K335" s="32">
        <v>81.94</v>
      </c>
      <c r="L335" s="32">
        <v>82.16</v>
      </c>
      <c r="M335" s="32">
        <v>82.02</v>
      </c>
      <c r="N335" s="32">
        <v>82.31</v>
      </c>
      <c r="O335" s="32">
        <v>82.44</v>
      </c>
      <c r="P335" s="32">
        <v>83.17</v>
      </c>
      <c r="Q335" s="32">
        <v>82.79</v>
      </c>
      <c r="R335" s="32">
        <v>82.83</v>
      </c>
      <c r="S335" s="32">
        <v>82.68</v>
      </c>
      <c r="T335" s="32">
        <v>82.51</v>
      </c>
      <c r="U335" s="32">
        <v>82.42</v>
      </c>
      <c r="V335" s="32">
        <v>82.33</v>
      </c>
      <c r="W335" s="32">
        <v>82.7</v>
      </c>
      <c r="X335" s="32">
        <v>81.31</v>
      </c>
      <c r="Y335" s="32">
        <v>81.11</v>
      </c>
      <c r="Z335" s="32">
        <v>82.08</v>
      </c>
    </row>
    <row r="336" spans="2:26" x14ac:dyDescent="0.25">
      <c r="B336" s="31">
        <f t="shared" si="7"/>
        <v>43856</v>
      </c>
      <c r="C336" s="32">
        <v>80.98</v>
      </c>
      <c r="D336" s="32">
        <v>80.75</v>
      </c>
      <c r="E336" s="32">
        <v>80.5</v>
      </c>
      <c r="F336" s="32">
        <v>80.239999999999995</v>
      </c>
      <c r="G336" s="32">
        <v>80.75</v>
      </c>
      <c r="H336" s="32">
        <v>80.81</v>
      </c>
      <c r="I336" s="32">
        <v>84.05</v>
      </c>
      <c r="J336" s="32">
        <v>81.12</v>
      </c>
      <c r="K336" s="32">
        <v>81.650000000000006</v>
      </c>
      <c r="L336" s="32">
        <v>81.819999999999993</v>
      </c>
      <c r="M336" s="32">
        <v>82.68</v>
      </c>
      <c r="N336" s="32">
        <v>83.09</v>
      </c>
      <c r="O336" s="32">
        <v>83.24</v>
      </c>
      <c r="P336" s="32">
        <v>83.24</v>
      </c>
      <c r="Q336" s="32">
        <v>83.24</v>
      </c>
      <c r="R336" s="32">
        <v>83.21</v>
      </c>
      <c r="S336" s="32">
        <v>83.44</v>
      </c>
      <c r="T336" s="32">
        <v>83.57</v>
      </c>
      <c r="U336" s="32">
        <v>83.33</v>
      </c>
      <c r="V336" s="32">
        <v>82.95</v>
      </c>
      <c r="W336" s="32">
        <v>83.17</v>
      </c>
      <c r="X336" s="32">
        <v>82.66</v>
      </c>
      <c r="Y336" s="32">
        <v>80.8</v>
      </c>
      <c r="Z336" s="32">
        <v>81.03</v>
      </c>
    </row>
    <row r="337" spans="2:26" x14ac:dyDescent="0.25">
      <c r="B337" s="31">
        <f t="shared" si="7"/>
        <v>43857</v>
      </c>
      <c r="C337" s="32">
        <v>80.56</v>
      </c>
      <c r="D337" s="32">
        <v>80.72</v>
      </c>
      <c r="E337" s="32">
        <v>80.38</v>
      </c>
      <c r="F337" s="32">
        <v>80.08</v>
      </c>
      <c r="G337" s="32">
        <v>80.52</v>
      </c>
      <c r="H337" s="32">
        <v>80.84</v>
      </c>
      <c r="I337" s="32">
        <v>80.88</v>
      </c>
      <c r="J337" s="32">
        <v>83.01</v>
      </c>
      <c r="K337" s="32">
        <v>82.92</v>
      </c>
      <c r="L337" s="32">
        <v>82.48</v>
      </c>
      <c r="M337" s="32">
        <v>82.38</v>
      </c>
      <c r="N337" s="32">
        <v>82.53</v>
      </c>
      <c r="O337" s="32">
        <v>82.69</v>
      </c>
      <c r="P337" s="32">
        <v>82.5</v>
      </c>
      <c r="Q337" s="32">
        <v>82.51</v>
      </c>
      <c r="R337" s="32">
        <v>82.35</v>
      </c>
      <c r="S337" s="32">
        <v>82.35</v>
      </c>
      <c r="T337" s="32">
        <v>82.29</v>
      </c>
      <c r="U337" s="32">
        <v>82.47</v>
      </c>
      <c r="V337" s="32">
        <v>82.69</v>
      </c>
      <c r="W337" s="32">
        <v>82.6</v>
      </c>
      <c r="X337" s="32">
        <v>82.22</v>
      </c>
      <c r="Y337" s="32">
        <v>80.59</v>
      </c>
      <c r="Z337" s="32">
        <v>80.81</v>
      </c>
    </row>
    <row r="338" spans="2:26" x14ac:dyDescent="0.25">
      <c r="B338" s="31">
        <f t="shared" si="7"/>
        <v>43858</v>
      </c>
      <c r="C338" s="32">
        <v>80.83</v>
      </c>
      <c r="D338" s="32">
        <v>80.63</v>
      </c>
      <c r="E338" s="32">
        <v>80.58</v>
      </c>
      <c r="F338" s="32">
        <v>80.42</v>
      </c>
      <c r="G338" s="32">
        <v>80.64</v>
      </c>
      <c r="H338" s="32">
        <v>80.64</v>
      </c>
      <c r="I338" s="32">
        <v>81.02</v>
      </c>
      <c r="J338" s="32">
        <v>82.96</v>
      </c>
      <c r="K338" s="32">
        <v>82.3</v>
      </c>
      <c r="L338" s="32">
        <v>82.08</v>
      </c>
      <c r="M338" s="32">
        <v>82</v>
      </c>
      <c r="N338" s="32">
        <v>82.36</v>
      </c>
      <c r="O338" s="32">
        <v>82.43</v>
      </c>
      <c r="P338" s="32">
        <v>82.33</v>
      </c>
      <c r="Q338" s="32">
        <v>82.36</v>
      </c>
      <c r="R338" s="32">
        <v>81.81</v>
      </c>
      <c r="S338" s="32">
        <v>82.29</v>
      </c>
      <c r="T338" s="32">
        <v>82.32</v>
      </c>
      <c r="U338" s="32">
        <v>82.38</v>
      </c>
      <c r="V338" s="32">
        <v>82.5</v>
      </c>
      <c r="W338" s="32">
        <v>82.42</v>
      </c>
      <c r="X338" s="32">
        <v>82.98</v>
      </c>
      <c r="Y338" s="32">
        <v>81.33</v>
      </c>
      <c r="Z338" s="32">
        <v>80</v>
      </c>
    </row>
    <row r="339" spans="2:26" x14ac:dyDescent="0.25">
      <c r="B339" s="31">
        <f t="shared" si="7"/>
        <v>43859</v>
      </c>
      <c r="C339" s="32">
        <v>80.97</v>
      </c>
      <c r="D339" s="32">
        <v>80.77</v>
      </c>
      <c r="E339" s="32">
        <v>81.19</v>
      </c>
      <c r="F339" s="32">
        <v>81.09</v>
      </c>
      <c r="G339" s="32">
        <v>80.84</v>
      </c>
      <c r="H339" s="32">
        <v>81.3</v>
      </c>
      <c r="I339" s="32">
        <v>81.38</v>
      </c>
      <c r="J339" s="32">
        <v>82.58</v>
      </c>
      <c r="K339" s="32">
        <v>82.03</v>
      </c>
      <c r="L339" s="32">
        <v>82.02</v>
      </c>
      <c r="M339" s="32">
        <v>82.17</v>
      </c>
      <c r="N339" s="32">
        <v>82.22</v>
      </c>
      <c r="O339" s="32">
        <v>82.18</v>
      </c>
      <c r="P339" s="32">
        <v>82.09</v>
      </c>
      <c r="Q339" s="32">
        <v>82</v>
      </c>
      <c r="R339" s="32">
        <v>81.98</v>
      </c>
      <c r="S339" s="32">
        <v>82.06</v>
      </c>
      <c r="T339" s="32">
        <v>82.16</v>
      </c>
      <c r="U339" s="32">
        <v>82.15</v>
      </c>
      <c r="V339" s="32">
        <v>82.5</v>
      </c>
      <c r="W339" s="32">
        <v>82.11</v>
      </c>
      <c r="X339" s="32">
        <v>82.55</v>
      </c>
      <c r="Y339" s="32">
        <v>82.33</v>
      </c>
      <c r="Z339" s="32">
        <v>81.430000000000007</v>
      </c>
    </row>
    <row r="340" spans="2:26" x14ac:dyDescent="0.25">
      <c r="B340" s="31">
        <f t="shared" si="7"/>
        <v>43860</v>
      </c>
      <c r="C340" s="32">
        <v>80.790000000000006</v>
      </c>
      <c r="D340" s="32">
        <v>80.8</v>
      </c>
      <c r="E340" s="32">
        <v>80.56</v>
      </c>
      <c r="F340" s="32">
        <v>80.31</v>
      </c>
      <c r="G340" s="32">
        <v>80.42</v>
      </c>
      <c r="H340" s="32">
        <v>80.64</v>
      </c>
      <c r="I340" s="32">
        <v>80.95</v>
      </c>
      <c r="J340" s="32">
        <v>81.69</v>
      </c>
      <c r="K340" s="32">
        <v>81.7</v>
      </c>
      <c r="L340" s="32">
        <v>82.04</v>
      </c>
      <c r="M340" s="32">
        <v>82.27</v>
      </c>
      <c r="N340" s="32">
        <v>82.27</v>
      </c>
      <c r="O340" s="32">
        <v>82.04</v>
      </c>
      <c r="P340" s="32">
        <v>81.97</v>
      </c>
      <c r="Q340" s="32">
        <v>81.900000000000006</v>
      </c>
      <c r="R340" s="32">
        <v>81.63</v>
      </c>
      <c r="S340" s="32">
        <v>81.73</v>
      </c>
      <c r="T340" s="32">
        <v>81.819999999999993</v>
      </c>
      <c r="U340" s="32">
        <v>81.81</v>
      </c>
      <c r="V340" s="32">
        <v>82.23</v>
      </c>
      <c r="W340" s="32">
        <v>82.08</v>
      </c>
      <c r="X340" s="32">
        <v>81.97</v>
      </c>
      <c r="Y340" s="32">
        <v>81.81</v>
      </c>
      <c r="Z340" s="32">
        <v>81.17</v>
      </c>
    </row>
    <row r="341" spans="2:26" x14ac:dyDescent="0.25">
      <c r="B341" s="31">
        <f t="shared" si="7"/>
        <v>43861</v>
      </c>
      <c r="C341" s="32">
        <v>80.72</v>
      </c>
      <c r="D341" s="32">
        <v>80.27</v>
      </c>
      <c r="E341" s="32">
        <v>79.989999999999995</v>
      </c>
      <c r="F341" s="32">
        <v>80.099999999999994</v>
      </c>
      <c r="G341" s="32">
        <v>80.8</v>
      </c>
      <c r="H341" s="32">
        <v>80.989999999999995</v>
      </c>
      <c r="I341" s="32">
        <v>80.930000000000007</v>
      </c>
      <c r="J341" s="32">
        <v>81.83</v>
      </c>
      <c r="K341" s="32">
        <v>81.44</v>
      </c>
      <c r="L341" s="32">
        <v>81.41</v>
      </c>
      <c r="M341" s="32">
        <v>82.11</v>
      </c>
      <c r="N341" s="32">
        <v>82.22</v>
      </c>
      <c r="O341" s="32">
        <v>81.89</v>
      </c>
      <c r="P341" s="32">
        <v>81.8</v>
      </c>
      <c r="Q341" s="32">
        <v>81.63</v>
      </c>
      <c r="R341" s="32">
        <v>81.3</v>
      </c>
      <c r="S341" s="32">
        <v>81.260000000000005</v>
      </c>
      <c r="T341" s="32">
        <v>81.430000000000007</v>
      </c>
      <c r="U341" s="32">
        <v>81.489999999999995</v>
      </c>
      <c r="V341" s="32">
        <v>82.1</v>
      </c>
      <c r="W341" s="32">
        <v>81.7</v>
      </c>
      <c r="X341" s="32">
        <v>81.86</v>
      </c>
      <c r="Y341" s="32">
        <v>81.8</v>
      </c>
      <c r="Z341" s="32">
        <v>81.319999999999993</v>
      </c>
    </row>
    <row r="342" spans="2:26" x14ac:dyDescent="0.2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2:26" ht="15" customHeight="1" x14ac:dyDescent="0.25">
      <c r="B343" s="65" t="s">
        <v>53</v>
      </c>
      <c r="C343" s="67" t="s">
        <v>70</v>
      </c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9"/>
    </row>
    <row r="344" spans="2:26" x14ac:dyDescent="0.25">
      <c r="B344" s="70"/>
      <c r="C344" s="28">
        <v>0</v>
      </c>
      <c r="D344" s="28">
        <v>4.1666666666666664E-2</v>
      </c>
      <c r="E344" s="28">
        <v>8.3333333333333329E-2</v>
      </c>
      <c r="F344" s="28">
        <v>0.125</v>
      </c>
      <c r="G344" s="28">
        <v>0.16666666666666666</v>
      </c>
      <c r="H344" s="28">
        <v>0.20833333333333334</v>
      </c>
      <c r="I344" s="28">
        <v>0.25</v>
      </c>
      <c r="J344" s="28">
        <v>0.29166666666666669</v>
      </c>
      <c r="K344" s="28">
        <v>0.33333333333333331</v>
      </c>
      <c r="L344" s="28">
        <v>0.375</v>
      </c>
      <c r="M344" s="28">
        <v>0.41666666666666669</v>
      </c>
      <c r="N344" s="28">
        <v>0.45833333333333331</v>
      </c>
      <c r="O344" s="28">
        <v>0.5</v>
      </c>
      <c r="P344" s="28">
        <v>0.54166666666666663</v>
      </c>
      <c r="Q344" s="28">
        <v>0.58333333333333337</v>
      </c>
      <c r="R344" s="28">
        <v>0.625</v>
      </c>
      <c r="S344" s="28">
        <v>0.66666666666666663</v>
      </c>
      <c r="T344" s="28">
        <v>0.70833333333333337</v>
      </c>
      <c r="U344" s="28">
        <v>0.75</v>
      </c>
      <c r="V344" s="28">
        <v>0.79166666666666663</v>
      </c>
      <c r="W344" s="28">
        <v>0.83333333333333337</v>
      </c>
      <c r="X344" s="28">
        <v>0.875</v>
      </c>
      <c r="Y344" s="28">
        <v>0.91666666666666663</v>
      </c>
      <c r="Z344" s="28">
        <v>0.95833333333333337</v>
      </c>
    </row>
    <row r="345" spans="2:26" x14ac:dyDescent="0.25">
      <c r="B345" s="70"/>
      <c r="C345" s="29" t="s">
        <v>54</v>
      </c>
      <c r="D345" s="29" t="s">
        <v>54</v>
      </c>
      <c r="E345" s="29" t="s">
        <v>54</v>
      </c>
      <c r="F345" s="29" t="s">
        <v>54</v>
      </c>
      <c r="G345" s="29" t="s">
        <v>54</v>
      </c>
      <c r="H345" s="29" t="s">
        <v>54</v>
      </c>
      <c r="I345" s="29" t="s">
        <v>54</v>
      </c>
      <c r="J345" s="29" t="s">
        <v>54</v>
      </c>
      <c r="K345" s="29" t="s">
        <v>54</v>
      </c>
      <c r="L345" s="29" t="s">
        <v>54</v>
      </c>
      <c r="M345" s="29" t="s">
        <v>54</v>
      </c>
      <c r="N345" s="29" t="s">
        <v>54</v>
      </c>
      <c r="O345" s="29" t="s">
        <v>54</v>
      </c>
      <c r="P345" s="29" t="s">
        <v>54</v>
      </c>
      <c r="Q345" s="29" t="s">
        <v>54</v>
      </c>
      <c r="R345" s="29" t="s">
        <v>54</v>
      </c>
      <c r="S345" s="29" t="s">
        <v>54</v>
      </c>
      <c r="T345" s="29" t="s">
        <v>54</v>
      </c>
      <c r="U345" s="29" t="s">
        <v>54</v>
      </c>
      <c r="V345" s="29" t="s">
        <v>54</v>
      </c>
      <c r="W345" s="29" t="s">
        <v>54</v>
      </c>
      <c r="X345" s="29" t="s">
        <v>54</v>
      </c>
      <c r="Y345" s="29" t="s">
        <v>54</v>
      </c>
      <c r="Z345" s="29" t="s">
        <v>55</v>
      </c>
    </row>
    <row r="346" spans="2:26" x14ac:dyDescent="0.25">
      <c r="B346" s="71"/>
      <c r="C346" s="30">
        <v>4.1666666666666664E-2</v>
      </c>
      <c r="D346" s="30">
        <v>8.3333333333333329E-2</v>
      </c>
      <c r="E346" s="30">
        <v>0.125</v>
      </c>
      <c r="F346" s="30">
        <v>0.16666666666666666</v>
      </c>
      <c r="G346" s="30">
        <v>0.20833333333333334</v>
      </c>
      <c r="H346" s="30">
        <v>0.25</v>
      </c>
      <c r="I346" s="30">
        <v>0.29166666666666669</v>
      </c>
      <c r="J346" s="30">
        <v>0.33333333333333331</v>
      </c>
      <c r="K346" s="30">
        <v>0.375</v>
      </c>
      <c r="L346" s="30">
        <v>0.41666666666666669</v>
      </c>
      <c r="M346" s="30">
        <v>0.45833333333333331</v>
      </c>
      <c r="N346" s="30">
        <v>0.5</v>
      </c>
      <c r="O346" s="30">
        <v>0.54166666666666663</v>
      </c>
      <c r="P346" s="30">
        <v>0.58333333333333337</v>
      </c>
      <c r="Q346" s="30">
        <v>0.625</v>
      </c>
      <c r="R346" s="30">
        <v>0.66666666666666663</v>
      </c>
      <c r="S346" s="30">
        <v>0.70833333333333337</v>
      </c>
      <c r="T346" s="30">
        <v>0.75</v>
      </c>
      <c r="U346" s="30">
        <v>0.79166666666666663</v>
      </c>
      <c r="V346" s="30">
        <v>0.83333333333333337</v>
      </c>
      <c r="W346" s="30">
        <v>0.875</v>
      </c>
      <c r="X346" s="30">
        <v>0.91666666666666663</v>
      </c>
      <c r="Y346" s="30">
        <v>0.95833333333333337</v>
      </c>
      <c r="Z346" s="30">
        <v>0</v>
      </c>
    </row>
    <row r="347" spans="2:26" x14ac:dyDescent="0.25">
      <c r="B347" s="31">
        <f>IF(B10=0,"",B10)</f>
        <v>43831</v>
      </c>
      <c r="C347" s="32">
        <v>80.75</v>
      </c>
      <c r="D347" s="32">
        <v>81.069999999999993</v>
      </c>
      <c r="E347" s="32">
        <v>80.959999999999994</v>
      </c>
      <c r="F347" s="32">
        <v>80.38</v>
      </c>
      <c r="G347" s="32">
        <v>80.27</v>
      </c>
      <c r="H347" s="32">
        <v>80.11</v>
      </c>
      <c r="I347" s="32">
        <v>80.540000000000006</v>
      </c>
      <c r="J347" s="32">
        <v>80.05</v>
      </c>
      <c r="K347" s="32">
        <v>81.180000000000007</v>
      </c>
      <c r="L347" s="32">
        <v>81.099999999999994</v>
      </c>
      <c r="M347" s="32">
        <v>80.84</v>
      </c>
      <c r="N347" s="32">
        <v>80.91</v>
      </c>
      <c r="O347" s="32">
        <v>81.3</v>
      </c>
      <c r="P347" s="32">
        <v>81.08</v>
      </c>
      <c r="Q347" s="32">
        <v>81.41</v>
      </c>
      <c r="R347" s="32">
        <v>81.06</v>
      </c>
      <c r="S347" s="32">
        <v>81.06</v>
      </c>
      <c r="T347" s="32">
        <v>81.44</v>
      </c>
      <c r="U347" s="32">
        <v>81.33</v>
      </c>
      <c r="V347" s="32">
        <v>81.27</v>
      </c>
      <c r="W347" s="32">
        <v>81.430000000000007</v>
      </c>
      <c r="X347" s="32">
        <v>81.13</v>
      </c>
      <c r="Y347" s="32">
        <v>80.930000000000007</v>
      </c>
      <c r="Z347" s="32">
        <v>80.55</v>
      </c>
    </row>
    <row r="348" spans="2:26" x14ac:dyDescent="0.25">
      <c r="B348" s="31">
        <f t="shared" ref="B348:B376" si="8">IF(B11=0,"",B11)</f>
        <v>43832</v>
      </c>
      <c r="C348" s="32">
        <v>81.64</v>
      </c>
      <c r="D348" s="32">
        <v>80.900000000000006</v>
      </c>
      <c r="E348" s="32">
        <v>81.41</v>
      </c>
      <c r="F348" s="32">
        <v>80.62</v>
      </c>
      <c r="G348" s="32">
        <v>80.86</v>
      </c>
      <c r="H348" s="32">
        <v>80.55</v>
      </c>
      <c r="I348" s="32">
        <v>80.540000000000006</v>
      </c>
      <c r="J348" s="32">
        <v>80.94</v>
      </c>
      <c r="K348" s="32">
        <v>81.319999999999993</v>
      </c>
      <c r="L348" s="32">
        <v>82.67</v>
      </c>
      <c r="M348" s="32">
        <v>82.95</v>
      </c>
      <c r="N348" s="32">
        <v>82.7</v>
      </c>
      <c r="O348" s="32">
        <v>82.83</v>
      </c>
      <c r="P348" s="32">
        <v>83.1</v>
      </c>
      <c r="Q348" s="32">
        <v>82.99</v>
      </c>
      <c r="R348" s="32">
        <v>83.44</v>
      </c>
      <c r="S348" s="32">
        <v>82.77</v>
      </c>
      <c r="T348" s="32">
        <v>82.89</v>
      </c>
      <c r="U348" s="32">
        <v>82.82</v>
      </c>
      <c r="V348" s="32">
        <v>82.43</v>
      </c>
      <c r="W348" s="32">
        <v>82.65</v>
      </c>
      <c r="X348" s="32">
        <v>83.08</v>
      </c>
      <c r="Y348" s="32">
        <v>82.3</v>
      </c>
      <c r="Z348" s="32">
        <v>81.22</v>
      </c>
    </row>
    <row r="349" spans="2:26" x14ac:dyDescent="0.25">
      <c r="B349" s="31">
        <f t="shared" si="8"/>
        <v>43833</v>
      </c>
      <c r="C349" s="32">
        <v>81.88</v>
      </c>
      <c r="D349" s="32">
        <v>81.510000000000005</v>
      </c>
      <c r="E349" s="32">
        <v>80.91</v>
      </c>
      <c r="F349" s="32">
        <v>80.650000000000006</v>
      </c>
      <c r="G349" s="32">
        <v>80.8</v>
      </c>
      <c r="H349" s="32">
        <v>80.89</v>
      </c>
      <c r="I349" s="32">
        <v>80.69</v>
      </c>
      <c r="J349" s="32">
        <v>81.3</v>
      </c>
      <c r="K349" s="32">
        <v>81.14</v>
      </c>
      <c r="L349" s="32">
        <v>81.66</v>
      </c>
      <c r="M349" s="32">
        <v>81.39</v>
      </c>
      <c r="N349" s="32">
        <v>81.93</v>
      </c>
      <c r="O349" s="32">
        <v>81.98</v>
      </c>
      <c r="P349" s="32">
        <v>82.26</v>
      </c>
      <c r="Q349" s="32">
        <v>82.23</v>
      </c>
      <c r="R349" s="32">
        <v>82.19</v>
      </c>
      <c r="S349" s="32">
        <v>82.23</v>
      </c>
      <c r="T349" s="32">
        <v>82.42</v>
      </c>
      <c r="U349" s="32">
        <v>82.32</v>
      </c>
      <c r="V349" s="32">
        <v>82.41</v>
      </c>
      <c r="W349" s="32">
        <v>82.24</v>
      </c>
      <c r="X349" s="32">
        <v>82.41</v>
      </c>
      <c r="Y349" s="32">
        <v>81.2</v>
      </c>
      <c r="Z349" s="32">
        <v>81.16</v>
      </c>
    </row>
    <row r="350" spans="2:26" x14ac:dyDescent="0.25">
      <c r="B350" s="31">
        <f t="shared" si="8"/>
        <v>43834</v>
      </c>
      <c r="C350" s="32">
        <v>81.510000000000005</v>
      </c>
      <c r="D350" s="32">
        <v>81.05</v>
      </c>
      <c r="E350" s="32">
        <v>80.760000000000005</v>
      </c>
      <c r="F350" s="32">
        <v>80.63</v>
      </c>
      <c r="G350" s="32">
        <v>80.67</v>
      </c>
      <c r="H350" s="32">
        <v>80.45</v>
      </c>
      <c r="I350" s="32">
        <v>80.430000000000007</v>
      </c>
      <c r="J350" s="32">
        <v>80.650000000000006</v>
      </c>
      <c r="K350" s="32">
        <v>81.760000000000005</v>
      </c>
      <c r="L350" s="32">
        <v>82.23</v>
      </c>
      <c r="M350" s="32">
        <v>82.08</v>
      </c>
      <c r="N350" s="32">
        <v>82.11</v>
      </c>
      <c r="O350" s="32">
        <v>82.15</v>
      </c>
      <c r="P350" s="32">
        <v>82.06</v>
      </c>
      <c r="Q350" s="32">
        <v>82.03</v>
      </c>
      <c r="R350" s="32">
        <v>81.91</v>
      </c>
      <c r="S350" s="32">
        <v>82.03</v>
      </c>
      <c r="T350" s="32">
        <v>82.27</v>
      </c>
      <c r="U350" s="32">
        <v>82.14</v>
      </c>
      <c r="V350" s="32">
        <v>82.13</v>
      </c>
      <c r="W350" s="32">
        <v>82.34</v>
      </c>
      <c r="X350" s="32">
        <v>82.6</v>
      </c>
      <c r="Y350" s="32">
        <v>82.38</v>
      </c>
      <c r="Z350" s="32">
        <v>81.040000000000006</v>
      </c>
    </row>
    <row r="351" spans="2:26" x14ac:dyDescent="0.25">
      <c r="B351" s="31">
        <f t="shared" si="8"/>
        <v>43835</v>
      </c>
      <c r="C351" s="32">
        <v>81.08</v>
      </c>
      <c r="D351" s="32">
        <v>81.47</v>
      </c>
      <c r="E351" s="32">
        <v>81.08</v>
      </c>
      <c r="F351" s="32">
        <v>80.77</v>
      </c>
      <c r="G351" s="32">
        <v>80.75</v>
      </c>
      <c r="H351" s="32">
        <v>80.59</v>
      </c>
      <c r="I351" s="32">
        <v>81.19</v>
      </c>
      <c r="J351" s="32">
        <v>80.48</v>
      </c>
      <c r="K351" s="32">
        <v>82.26</v>
      </c>
      <c r="L351" s="32">
        <v>82.05</v>
      </c>
      <c r="M351" s="32">
        <v>82.05</v>
      </c>
      <c r="N351" s="32">
        <v>82.16</v>
      </c>
      <c r="O351" s="32">
        <v>82.35</v>
      </c>
      <c r="P351" s="32">
        <v>82.15</v>
      </c>
      <c r="Q351" s="32">
        <v>81.96</v>
      </c>
      <c r="R351" s="32">
        <v>81.84</v>
      </c>
      <c r="S351" s="32">
        <v>81.86</v>
      </c>
      <c r="T351" s="32">
        <v>81.83</v>
      </c>
      <c r="U351" s="32">
        <v>81.89</v>
      </c>
      <c r="V351" s="32">
        <v>82.09</v>
      </c>
      <c r="W351" s="32">
        <v>82.3</v>
      </c>
      <c r="X351" s="32">
        <v>82.43</v>
      </c>
      <c r="Y351" s="32">
        <v>82.13</v>
      </c>
      <c r="Z351" s="32">
        <v>80.86</v>
      </c>
    </row>
    <row r="352" spans="2:26" x14ac:dyDescent="0.25">
      <c r="B352" s="31">
        <f t="shared" si="8"/>
        <v>43836</v>
      </c>
      <c r="C352" s="32">
        <v>81.56</v>
      </c>
      <c r="D352" s="32">
        <v>81.19</v>
      </c>
      <c r="E352" s="32">
        <v>80.89</v>
      </c>
      <c r="F352" s="32">
        <v>80.8</v>
      </c>
      <c r="G352" s="32">
        <v>81.510000000000005</v>
      </c>
      <c r="H352" s="32">
        <v>81</v>
      </c>
      <c r="I352" s="32">
        <v>80.8</v>
      </c>
      <c r="J352" s="32">
        <v>81.14</v>
      </c>
      <c r="K352" s="32">
        <v>81.599999999999994</v>
      </c>
      <c r="L352" s="32">
        <v>82.25</v>
      </c>
      <c r="M352" s="32">
        <v>82.5</v>
      </c>
      <c r="N352" s="32">
        <v>82.48</v>
      </c>
      <c r="O352" s="32">
        <v>82.79</v>
      </c>
      <c r="P352" s="32">
        <v>82.91</v>
      </c>
      <c r="Q352" s="32">
        <v>82.92</v>
      </c>
      <c r="R352" s="32">
        <v>82.97</v>
      </c>
      <c r="S352" s="32">
        <v>83.08</v>
      </c>
      <c r="T352" s="32">
        <v>83.12</v>
      </c>
      <c r="U352" s="32">
        <v>83.06</v>
      </c>
      <c r="V352" s="32">
        <v>83.26</v>
      </c>
      <c r="W352" s="32">
        <v>83.34</v>
      </c>
      <c r="X352" s="32">
        <v>82.97</v>
      </c>
      <c r="Y352" s="32">
        <v>82.35</v>
      </c>
      <c r="Z352" s="32">
        <v>81.37</v>
      </c>
    </row>
    <row r="353" spans="2:26" x14ac:dyDescent="0.25">
      <c r="B353" s="31">
        <f t="shared" si="8"/>
        <v>43837</v>
      </c>
      <c r="C353" s="32">
        <v>81.430000000000007</v>
      </c>
      <c r="D353" s="32">
        <v>81.290000000000006</v>
      </c>
      <c r="E353" s="32">
        <v>81</v>
      </c>
      <c r="F353" s="32">
        <v>80.86</v>
      </c>
      <c r="G353" s="32">
        <v>81.650000000000006</v>
      </c>
      <c r="H353" s="32">
        <v>81.069999999999993</v>
      </c>
      <c r="I353" s="32">
        <v>80.83</v>
      </c>
      <c r="J353" s="32">
        <v>81</v>
      </c>
      <c r="K353" s="32">
        <v>81.209999999999994</v>
      </c>
      <c r="L353" s="32">
        <v>81.63</v>
      </c>
      <c r="M353" s="32">
        <v>81.61</v>
      </c>
      <c r="N353" s="32">
        <v>81.58</v>
      </c>
      <c r="O353" s="32">
        <v>81.98</v>
      </c>
      <c r="P353" s="32">
        <v>82.04</v>
      </c>
      <c r="Q353" s="32">
        <v>81.94</v>
      </c>
      <c r="R353" s="32">
        <v>81.91</v>
      </c>
      <c r="S353" s="32">
        <v>81.99</v>
      </c>
      <c r="T353" s="32">
        <v>82.1</v>
      </c>
      <c r="U353" s="32">
        <v>82.07</v>
      </c>
      <c r="V353" s="32">
        <v>82.2</v>
      </c>
      <c r="W353" s="32">
        <v>82.38</v>
      </c>
      <c r="X353" s="32">
        <v>82.6</v>
      </c>
      <c r="Y353" s="32">
        <v>82.13</v>
      </c>
      <c r="Z353" s="32">
        <v>81.44</v>
      </c>
    </row>
    <row r="354" spans="2:26" x14ac:dyDescent="0.25">
      <c r="B354" s="31">
        <f t="shared" si="8"/>
        <v>43838</v>
      </c>
      <c r="C354" s="32">
        <v>81.709999999999994</v>
      </c>
      <c r="D354" s="32">
        <v>81.650000000000006</v>
      </c>
      <c r="E354" s="32">
        <v>81.260000000000005</v>
      </c>
      <c r="F354" s="32">
        <v>81.31</v>
      </c>
      <c r="G354" s="32">
        <v>80.64</v>
      </c>
      <c r="H354" s="32">
        <v>80.58</v>
      </c>
      <c r="I354" s="32">
        <v>80.599999999999994</v>
      </c>
      <c r="J354" s="32">
        <v>80.62</v>
      </c>
      <c r="K354" s="32">
        <v>80.56</v>
      </c>
      <c r="L354" s="32">
        <v>81.73</v>
      </c>
      <c r="M354" s="32">
        <v>82.09</v>
      </c>
      <c r="N354" s="32">
        <v>82.19</v>
      </c>
      <c r="O354" s="32">
        <v>82.28</v>
      </c>
      <c r="P354" s="32">
        <v>82.31</v>
      </c>
      <c r="Q354" s="32">
        <v>82.33</v>
      </c>
      <c r="R354" s="32">
        <v>82.2</v>
      </c>
      <c r="S354" s="32">
        <v>82.27</v>
      </c>
      <c r="T354" s="32">
        <v>82.32</v>
      </c>
      <c r="U354" s="32">
        <v>82.34</v>
      </c>
      <c r="V354" s="32">
        <v>82.2</v>
      </c>
      <c r="W354" s="32">
        <v>82.35</v>
      </c>
      <c r="X354" s="32">
        <v>82.25</v>
      </c>
      <c r="Y354" s="32">
        <v>81.41</v>
      </c>
      <c r="Z354" s="32">
        <v>81.42</v>
      </c>
    </row>
    <row r="355" spans="2:26" x14ac:dyDescent="0.25">
      <c r="B355" s="31">
        <f t="shared" si="8"/>
        <v>43839</v>
      </c>
      <c r="C355" s="32">
        <v>80.69</v>
      </c>
      <c r="D355" s="32">
        <v>80.72</v>
      </c>
      <c r="E355" s="32">
        <v>80.28</v>
      </c>
      <c r="F355" s="32">
        <v>80.31</v>
      </c>
      <c r="G355" s="32">
        <v>80.400000000000006</v>
      </c>
      <c r="H355" s="32">
        <v>80.650000000000006</v>
      </c>
      <c r="I355" s="32">
        <v>81.81</v>
      </c>
      <c r="J355" s="32">
        <v>82.05</v>
      </c>
      <c r="K355" s="32">
        <v>81.63</v>
      </c>
      <c r="L355" s="32">
        <v>81.58</v>
      </c>
      <c r="M355" s="32">
        <v>81.760000000000005</v>
      </c>
      <c r="N355" s="32">
        <v>81.739999999999995</v>
      </c>
      <c r="O355" s="32">
        <v>81.66</v>
      </c>
      <c r="P355" s="32">
        <v>81.56</v>
      </c>
      <c r="Q355" s="32">
        <v>81.650000000000006</v>
      </c>
      <c r="R355" s="32">
        <v>81.63</v>
      </c>
      <c r="S355" s="32">
        <v>81.650000000000006</v>
      </c>
      <c r="T355" s="32">
        <v>81.77</v>
      </c>
      <c r="U355" s="32">
        <v>82.03</v>
      </c>
      <c r="V355" s="32">
        <v>81.97</v>
      </c>
      <c r="W355" s="32">
        <v>81.97</v>
      </c>
      <c r="X355" s="32">
        <v>82.34</v>
      </c>
      <c r="Y355" s="32">
        <v>81.819999999999993</v>
      </c>
      <c r="Z355" s="32">
        <v>79.94</v>
      </c>
    </row>
    <row r="356" spans="2:26" x14ac:dyDescent="0.25">
      <c r="B356" s="31">
        <f t="shared" si="8"/>
        <v>43840</v>
      </c>
      <c r="C356" s="32">
        <v>81.39</v>
      </c>
      <c r="D356" s="32">
        <v>80.75</v>
      </c>
      <c r="E356" s="32">
        <v>80.239999999999995</v>
      </c>
      <c r="F356" s="32">
        <v>80.349999999999994</v>
      </c>
      <c r="G356" s="32">
        <v>80.400000000000006</v>
      </c>
      <c r="H356" s="32">
        <v>80.95</v>
      </c>
      <c r="I356" s="32">
        <v>81.67</v>
      </c>
      <c r="J356" s="32">
        <v>81.8</v>
      </c>
      <c r="K356" s="32">
        <v>81.739999999999995</v>
      </c>
      <c r="L356" s="32">
        <v>82</v>
      </c>
      <c r="M356" s="32">
        <v>82.2</v>
      </c>
      <c r="N356" s="32">
        <v>82.15</v>
      </c>
      <c r="O356" s="32">
        <v>82.27</v>
      </c>
      <c r="P356" s="32">
        <v>82.23</v>
      </c>
      <c r="Q356" s="32">
        <v>82.23</v>
      </c>
      <c r="R356" s="32">
        <v>81.95</v>
      </c>
      <c r="S356" s="32">
        <v>82.14</v>
      </c>
      <c r="T356" s="32">
        <v>82.14</v>
      </c>
      <c r="U356" s="32">
        <v>82.09</v>
      </c>
      <c r="V356" s="32">
        <v>82.07</v>
      </c>
      <c r="W356" s="32">
        <v>81.87</v>
      </c>
      <c r="X356" s="32">
        <v>82.28</v>
      </c>
      <c r="Y356" s="32">
        <v>81.7</v>
      </c>
      <c r="Z356" s="32">
        <v>80.64</v>
      </c>
    </row>
    <row r="357" spans="2:26" x14ac:dyDescent="0.25">
      <c r="B357" s="31">
        <f t="shared" si="8"/>
        <v>43841</v>
      </c>
      <c r="C357" s="32">
        <v>81.17</v>
      </c>
      <c r="D357" s="32">
        <v>80.239999999999995</v>
      </c>
      <c r="E357" s="32">
        <v>80.02</v>
      </c>
      <c r="F357" s="32">
        <v>79.33</v>
      </c>
      <c r="G357" s="32">
        <v>79.400000000000006</v>
      </c>
      <c r="H357" s="32">
        <v>80.13</v>
      </c>
      <c r="I357" s="32">
        <v>80.430000000000007</v>
      </c>
      <c r="J357" s="32">
        <v>80.77</v>
      </c>
      <c r="K357" s="32">
        <v>81.97</v>
      </c>
      <c r="L357" s="32">
        <v>82.91</v>
      </c>
      <c r="M357" s="32">
        <v>83.13</v>
      </c>
      <c r="N357" s="32">
        <v>83.24</v>
      </c>
      <c r="O357" s="32">
        <v>83.15</v>
      </c>
      <c r="P357" s="32">
        <v>83.09</v>
      </c>
      <c r="Q357" s="32">
        <v>83.13</v>
      </c>
      <c r="R357" s="32">
        <v>82.98</v>
      </c>
      <c r="S357" s="32">
        <v>83.22</v>
      </c>
      <c r="T357" s="32">
        <v>83.31</v>
      </c>
      <c r="U357" s="32">
        <v>83.26</v>
      </c>
      <c r="V357" s="32">
        <v>83.12</v>
      </c>
      <c r="W357" s="32">
        <v>83.22</v>
      </c>
      <c r="X357" s="32">
        <v>82.85</v>
      </c>
      <c r="Y357" s="32">
        <v>81.760000000000005</v>
      </c>
      <c r="Z357" s="32">
        <v>80.7</v>
      </c>
    </row>
    <row r="358" spans="2:26" x14ac:dyDescent="0.25">
      <c r="B358" s="31">
        <f t="shared" si="8"/>
        <v>43842</v>
      </c>
      <c r="C358" s="32">
        <v>80.63</v>
      </c>
      <c r="D358" s="32">
        <v>80.38</v>
      </c>
      <c r="E358" s="32">
        <v>80.069999999999993</v>
      </c>
      <c r="F358" s="32">
        <v>79.56</v>
      </c>
      <c r="G358" s="32">
        <v>79.66</v>
      </c>
      <c r="H358" s="32">
        <v>79.81</v>
      </c>
      <c r="I358" s="32">
        <v>81.41</v>
      </c>
      <c r="J358" s="32">
        <v>81.77</v>
      </c>
      <c r="K358" s="32">
        <v>81.67</v>
      </c>
      <c r="L358" s="32">
        <v>82.89</v>
      </c>
      <c r="M358" s="32">
        <v>82.93</v>
      </c>
      <c r="N358" s="32">
        <v>83.1</v>
      </c>
      <c r="O358" s="32">
        <v>83.19</v>
      </c>
      <c r="P358" s="32">
        <v>83.09</v>
      </c>
      <c r="Q358" s="32">
        <v>83.1</v>
      </c>
      <c r="R358" s="32">
        <v>82.83</v>
      </c>
      <c r="S358" s="32">
        <v>82.97</v>
      </c>
      <c r="T358" s="32">
        <v>83.2</v>
      </c>
      <c r="U358" s="32">
        <v>82.87</v>
      </c>
      <c r="V358" s="32">
        <v>82.83</v>
      </c>
      <c r="W358" s="32">
        <v>83.04</v>
      </c>
      <c r="X358" s="32">
        <v>82.7</v>
      </c>
      <c r="Y358" s="32">
        <v>82.04</v>
      </c>
      <c r="Z358" s="32">
        <v>80.72</v>
      </c>
    </row>
    <row r="359" spans="2:26" x14ac:dyDescent="0.25">
      <c r="B359" s="31">
        <f t="shared" si="8"/>
        <v>43843</v>
      </c>
      <c r="C359" s="32">
        <v>80.09</v>
      </c>
      <c r="D359" s="32">
        <v>79.760000000000005</v>
      </c>
      <c r="E359" s="32">
        <v>79.69</v>
      </c>
      <c r="F359" s="32">
        <v>79.349999999999994</v>
      </c>
      <c r="G359" s="32">
        <v>79.48</v>
      </c>
      <c r="H359" s="32">
        <v>79.98</v>
      </c>
      <c r="I359" s="32">
        <v>80.88</v>
      </c>
      <c r="J359" s="32">
        <v>82.49</v>
      </c>
      <c r="K359" s="32">
        <v>82.56</v>
      </c>
      <c r="L359" s="32">
        <v>83.07</v>
      </c>
      <c r="M359" s="32">
        <v>83.49</v>
      </c>
      <c r="N359" s="32">
        <v>83.32</v>
      </c>
      <c r="O359" s="32">
        <v>83.25</v>
      </c>
      <c r="P359" s="32">
        <v>83.23</v>
      </c>
      <c r="Q359" s="32">
        <v>83.15</v>
      </c>
      <c r="R359" s="32">
        <v>82.89</v>
      </c>
      <c r="S359" s="32">
        <v>83.08</v>
      </c>
      <c r="T359" s="32">
        <v>83.04</v>
      </c>
      <c r="U359" s="32">
        <v>82.89</v>
      </c>
      <c r="V359" s="32">
        <v>82.69</v>
      </c>
      <c r="W359" s="32">
        <v>82.26</v>
      </c>
      <c r="X359" s="32">
        <v>81.709999999999994</v>
      </c>
      <c r="Y359" s="32">
        <v>80.91</v>
      </c>
      <c r="Z359" s="32">
        <v>80.290000000000006</v>
      </c>
    </row>
    <row r="360" spans="2:26" x14ac:dyDescent="0.25">
      <c r="B360" s="31">
        <f t="shared" si="8"/>
        <v>43844</v>
      </c>
      <c r="C360" s="32">
        <v>79.790000000000006</v>
      </c>
      <c r="D360" s="32">
        <v>79.33</v>
      </c>
      <c r="E360" s="32">
        <v>79.5</v>
      </c>
      <c r="F360" s="32">
        <v>79.319999999999993</v>
      </c>
      <c r="G360" s="32">
        <v>79.739999999999995</v>
      </c>
      <c r="H360" s="32">
        <v>79.2</v>
      </c>
      <c r="I360" s="32">
        <v>80.58</v>
      </c>
      <c r="J360" s="32">
        <v>81.459999999999994</v>
      </c>
      <c r="K360" s="32">
        <v>81.239999999999995</v>
      </c>
      <c r="L360" s="32">
        <v>80.959999999999994</v>
      </c>
      <c r="M360" s="32">
        <v>81.05</v>
      </c>
      <c r="N360" s="32">
        <v>81.03</v>
      </c>
      <c r="O360" s="32">
        <v>81.17</v>
      </c>
      <c r="P360" s="32">
        <v>81.209999999999994</v>
      </c>
      <c r="Q360" s="32">
        <v>81.099999999999994</v>
      </c>
      <c r="R360" s="32">
        <v>80.81</v>
      </c>
      <c r="S360" s="32">
        <v>81.099999999999994</v>
      </c>
      <c r="T360" s="32">
        <v>80.989999999999995</v>
      </c>
      <c r="U360" s="32">
        <v>81.19</v>
      </c>
      <c r="V360" s="32">
        <v>81.11</v>
      </c>
      <c r="W360" s="32">
        <v>81.27</v>
      </c>
      <c r="X360" s="32">
        <v>81.45</v>
      </c>
      <c r="Y360" s="32">
        <v>81.290000000000006</v>
      </c>
      <c r="Z360" s="32">
        <v>80.69</v>
      </c>
    </row>
    <row r="361" spans="2:26" x14ac:dyDescent="0.25">
      <c r="B361" s="31">
        <f t="shared" si="8"/>
        <v>43845</v>
      </c>
      <c r="C361" s="32">
        <v>81.36</v>
      </c>
      <c r="D361" s="32">
        <v>80.66</v>
      </c>
      <c r="E361" s="32">
        <v>80.540000000000006</v>
      </c>
      <c r="F361" s="32">
        <v>79.75</v>
      </c>
      <c r="G361" s="32">
        <v>79.98</v>
      </c>
      <c r="H361" s="32">
        <v>80.38</v>
      </c>
      <c r="I361" s="32">
        <v>81.2</v>
      </c>
      <c r="J361" s="32">
        <v>80.91</v>
      </c>
      <c r="K361" s="32">
        <v>81.73</v>
      </c>
      <c r="L361" s="32">
        <v>82.43</v>
      </c>
      <c r="M361" s="32">
        <v>82.59</v>
      </c>
      <c r="N361" s="32">
        <v>82.59</v>
      </c>
      <c r="O361" s="32">
        <v>82.37</v>
      </c>
      <c r="P361" s="32">
        <v>82.39</v>
      </c>
      <c r="Q361" s="32">
        <v>82.35</v>
      </c>
      <c r="R361" s="32">
        <v>82.34</v>
      </c>
      <c r="S361" s="32">
        <v>82.37</v>
      </c>
      <c r="T361" s="32">
        <v>81.94</v>
      </c>
      <c r="U361" s="32">
        <v>81.599999999999994</v>
      </c>
      <c r="V361" s="32">
        <v>81.48</v>
      </c>
      <c r="W361" s="32">
        <v>81.39</v>
      </c>
      <c r="X361" s="32">
        <v>81.58</v>
      </c>
      <c r="Y361" s="32">
        <v>81.069999999999993</v>
      </c>
      <c r="Z361" s="32">
        <v>81.13</v>
      </c>
    </row>
    <row r="362" spans="2:26" x14ac:dyDescent="0.25">
      <c r="B362" s="31">
        <f t="shared" si="8"/>
        <v>43846</v>
      </c>
      <c r="C362" s="32">
        <v>81.400000000000006</v>
      </c>
      <c r="D362" s="32">
        <v>80.599999999999994</v>
      </c>
      <c r="E362" s="32">
        <v>80.95</v>
      </c>
      <c r="F362" s="32">
        <v>80.63</v>
      </c>
      <c r="G362" s="32">
        <v>81.11</v>
      </c>
      <c r="H362" s="32">
        <v>80.44</v>
      </c>
      <c r="I362" s="32">
        <v>81.260000000000005</v>
      </c>
      <c r="J362" s="32">
        <v>81.709999999999994</v>
      </c>
      <c r="K362" s="32">
        <v>82.69</v>
      </c>
      <c r="L362" s="32">
        <v>82.79</v>
      </c>
      <c r="M362" s="32">
        <v>82.99</v>
      </c>
      <c r="N362" s="32">
        <v>82.99</v>
      </c>
      <c r="O362" s="32">
        <v>82.86</v>
      </c>
      <c r="P362" s="32">
        <v>82.94</v>
      </c>
      <c r="Q362" s="32">
        <v>83</v>
      </c>
      <c r="R362" s="32">
        <v>82.87</v>
      </c>
      <c r="S362" s="32">
        <v>83.08</v>
      </c>
      <c r="T362" s="32">
        <v>83.14</v>
      </c>
      <c r="U362" s="32">
        <v>82.99</v>
      </c>
      <c r="V362" s="32">
        <v>83.04</v>
      </c>
      <c r="W362" s="32">
        <v>82.87</v>
      </c>
      <c r="X362" s="32">
        <v>82.47</v>
      </c>
      <c r="Y362" s="32">
        <v>81.459999999999994</v>
      </c>
      <c r="Z362" s="32">
        <v>80.790000000000006</v>
      </c>
    </row>
    <row r="363" spans="2:26" x14ac:dyDescent="0.25">
      <c r="B363" s="31">
        <f t="shared" si="8"/>
        <v>43847</v>
      </c>
      <c r="C363" s="32">
        <v>80.900000000000006</v>
      </c>
      <c r="D363" s="32">
        <v>81.05</v>
      </c>
      <c r="E363" s="32">
        <v>81.11</v>
      </c>
      <c r="F363" s="32">
        <v>80.62</v>
      </c>
      <c r="G363" s="32">
        <v>80.7</v>
      </c>
      <c r="H363" s="32">
        <v>80.69</v>
      </c>
      <c r="I363" s="32">
        <v>81.06</v>
      </c>
      <c r="J363" s="32">
        <v>82.92</v>
      </c>
      <c r="K363" s="32">
        <v>83.29</v>
      </c>
      <c r="L363" s="32">
        <v>83.49</v>
      </c>
      <c r="M363" s="32">
        <v>83.59</v>
      </c>
      <c r="N363" s="32">
        <v>83.7</v>
      </c>
      <c r="O363" s="32">
        <v>83.62</v>
      </c>
      <c r="P363" s="32">
        <v>83.63</v>
      </c>
      <c r="Q363" s="32">
        <v>83.54</v>
      </c>
      <c r="R363" s="32">
        <v>83.41</v>
      </c>
      <c r="S363" s="32">
        <v>83.61</v>
      </c>
      <c r="T363" s="32">
        <v>83.51</v>
      </c>
      <c r="U363" s="32">
        <v>83.5</v>
      </c>
      <c r="V363" s="32">
        <v>83.5</v>
      </c>
      <c r="W363" s="32">
        <v>83.31</v>
      </c>
      <c r="X363" s="32">
        <v>83.53</v>
      </c>
      <c r="Y363" s="32">
        <v>82.87</v>
      </c>
      <c r="Z363" s="32">
        <v>81.61</v>
      </c>
    </row>
    <row r="364" spans="2:26" x14ac:dyDescent="0.25">
      <c r="B364" s="31">
        <f t="shared" si="8"/>
        <v>43848</v>
      </c>
      <c r="C364" s="32">
        <v>82.99</v>
      </c>
      <c r="D364" s="32">
        <v>82.63</v>
      </c>
      <c r="E364" s="32">
        <v>82.58</v>
      </c>
      <c r="F364" s="32">
        <v>82.23</v>
      </c>
      <c r="G364" s="32">
        <v>81.819999999999993</v>
      </c>
      <c r="H364" s="32">
        <v>81.319999999999993</v>
      </c>
      <c r="I364" s="32">
        <v>83.38</v>
      </c>
      <c r="J364" s="32">
        <v>83.75</v>
      </c>
      <c r="K364" s="32">
        <v>84.03</v>
      </c>
      <c r="L364" s="32">
        <v>84.27</v>
      </c>
      <c r="M364" s="32">
        <v>84.07</v>
      </c>
      <c r="N364" s="32">
        <v>84.18</v>
      </c>
      <c r="O364" s="32">
        <v>84.18</v>
      </c>
      <c r="P364" s="32">
        <v>84.14</v>
      </c>
      <c r="Q364" s="32">
        <v>84.08</v>
      </c>
      <c r="R364" s="32">
        <v>83.99</v>
      </c>
      <c r="S364" s="32">
        <v>84.19</v>
      </c>
      <c r="T364" s="32">
        <v>84.52</v>
      </c>
      <c r="U364" s="32">
        <v>84.29</v>
      </c>
      <c r="V364" s="32">
        <v>84.16</v>
      </c>
      <c r="W364" s="32">
        <v>84.26</v>
      </c>
      <c r="X364" s="32">
        <v>84.13</v>
      </c>
      <c r="Y364" s="32">
        <v>83.39</v>
      </c>
      <c r="Z364" s="32">
        <v>82.73</v>
      </c>
    </row>
    <row r="365" spans="2:26" x14ac:dyDescent="0.25">
      <c r="B365" s="31">
        <f t="shared" si="8"/>
        <v>43849</v>
      </c>
      <c r="C365" s="32">
        <v>82.45</v>
      </c>
      <c r="D365" s="32">
        <v>81.87</v>
      </c>
      <c r="E365" s="32">
        <v>81.209999999999994</v>
      </c>
      <c r="F365" s="32">
        <v>82.21</v>
      </c>
      <c r="G365" s="32">
        <v>81.55</v>
      </c>
      <c r="H365" s="32">
        <v>80.17</v>
      </c>
      <c r="I365" s="32">
        <v>83.17</v>
      </c>
      <c r="J365" s="32">
        <v>83.36</v>
      </c>
      <c r="K365" s="32">
        <v>82.05</v>
      </c>
      <c r="L365" s="32">
        <v>82.74</v>
      </c>
      <c r="M365" s="32">
        <v>83.17</v>
      </c>
      <c r="N365" s="32">
        <v>83.66</v>
      </c>
      <c r="O365" s="32">
        <v>83.91</v>
      </c>
      <c r="P365" s="32">
        <v>83.49</v>
      </c>
      <c r="Q365" s="32">
        <v>83.82</v>
      </c>
      <c r="R365" s="32">
        <v>83.42</v>
      </c>
      <c r="S365" s="32">
        <v>83.69</v>
      </c>
      <c r="T365" s="32">
        <v>83.84</v>
      </c>
      <c r="U365" s="32">
        <v>83.84</v>
      </c>
      <c r="V365" s="32">
        <v>83.68</v>
      </c>
      <c r="W365" s="32">
        <v>83.65</v>
      </c>
      <c r="X365" s="32">
        <v>82.71</v>
      </c>
      <c r="Y365" s="32">
        <v>80.989999999999995</v>
      </c>
      <c r="Z365" s="32">
        <v>82.03</v>
      </c>
    </row>
    <row r="366" spans="2:26" x14ac:dyDescent="0.25">
      <c r="B366" s="31">
        <f t="shared" si="8"/>
        <v>43850</v>
      </c>
      <c r="C366" s="32">
        <v>82.86</v>
      </c>
      <c r="D366" s="32">
        <v>82.15</v>
      </c>
      <c r="E366" s="32">
        <v>82.44</v>
      </c>
      <c r="F366" s="32">
        <v>82.32</v>
      </c>
      <c r="G366" s="32">
        <v>82.69</v>
      </c>
      <c r="H366" s="32">
        <v>81.819999999999993</v>
      </c>
      <c r="I366" s="32">
        <v>82.38</v>
      </c>
      <c r="J366" s="32">
        <v>83.84</v>
      </c>
      <c r="K366" s="32">
        <v>83.7</v>
      </c>
      <c r="L366" s="32">
        <v>83.76</v>
      </c>
      <c r="M366" s="32">
        <v>84.04</v>
      </c>
      <c r="N366" s="32">
        <v>83.93</v>
      </c>
      <c r="O366" s="32">
        <v>84.05</v>
      </c>
      <c r="P366" s="32">
        <v>84.01</v>
      </c>
      <c r="Q366" s="32">
        <v>83.36</v>
      </c>
      <c r="R366" s="32">
        <v>82.99</v>
      </c>
      <c r="S366" s="32">
        <v>83.14</v>
      </c>
      <c r="T366" s="32">
        <v>83.03</v>
      </c>
      <c r="U366" s="32">
        <v>83.05</v>
      </c>
      <c r="V366" s="32">
        <v>83.25</v>
      </c>
      <c r="W366" s="32">
        <v>82.91</v>
      </c>
      <c r="X366" s="32">
        <v>82.79</v>
      </c>
      <c r="Y366" s="32">
        <v>82.15</v>
      </c>
      <c r="Z366" s="32">
        <v>82.29</v>
      </c>
    </row>
    <row r="367" spans="2:26" x14ac:dyDescent="0.25">
      <c r="B367" s="31">
        <f t="shared" si="8"/>
        <v>43851</v>
      </c>
      <c r="C367" s="32">
        <v>80.489999999999995</v>
      </c>
      <c r="D367" s="32">
        <v>80.87</v>
      </c>
      <c r="E367" s="32">
        <v>80.98</v>
      </c>
      <c r="F367" s="32">
        <v>81.12</v>
      </c>
      <c r="G367" s="32">
        <v>81.17</v>
      </c>
      <c r="H367" s="32">
        <v>80.349999999999994</v>
      </c>
      <c r="I367" s="32">
        <v>81.16</v>
      </c>
      <c r="J367" s="32">
        <v>82.44</v>
      </c>
      <c r="K367" s="32">
        <v>82.78</v>
      </c>
      <c r="L367" s="32">
        <v>83.06</v>
      </c>
      <c r="M367" s="32">
        <v>83.07</v>
      </c>
      <c r="N367" s="32">
        <v>83.07</v>
      </c>
      <c r="O367" s="32">
        <v>82.89</v>
      </c>
      <c r="P367" s="32">
        <v>83.07</v>
      </c>
      <c r="Q367" s="32">
        <v>83.08</v>
      </c>
      <c r="R367" s="32">
        <v>82.79</v>
      </c>
      <c r="S367" s="32">
        <v>82.88</v>
      </c>
      <c r="T367" s="32">
        <v>83.03</v>
      </c>
      <c r="U367" s="32">
        <v>82.96</v>
      </c>
      <c r="V367" s="32">
        <v>82.87</v>
      </c>
      <c r="W367" s="32">
        <v>82.55</v>
      </c>
      <c r="X367" s="32">
        <v>82.23</v>
      </c>
      <c r="Y367" s="32">
        <v>81.849999999999994</v>
      </c>
      <c r="Z367" s="32">
        <v>81.66</v>
      </c>
    </row>
    <row r="368" spans="2:26" x14ac:dyDescent="0.25">
      <c r="B368" s="31">
        <f t="shared" si="8"/>
        <v>43852</v>
      </c>
      <c r="C368" s="32">
        <v>82.03</v>
      </c>
      <c r="D368" s="32">
        <v>82.2</v>
      </c>
      <c r="E368" s="32">
        <v>82.05</v>
      </c>
      <c r="F368" s="32">
        <v>81.33</v>
      </c>
      <c r="G368" s="32">
        <v>81.42</v>
      </c>
      <c r="H368" s="32">
        <v>82.5</v>
      </c>
      <c r="I368" s="32">
        <v>81.290000000000006</v>
      </c>
      <c r="J368" s="32">
        <v>81.95</v>
      </c>
      <c r="K368" s="32">
        <v>81.77</v>
      </c>
      <c r="L368" s="32">
        <v>81.72</v>
      </c>
      <c r="M368" s="32">
        <v>81.44</v>
      </c>
      <c r="N368" s="32">
        <v>81.650000000000006</v>
      </c>
      <c r="O368" s="32">
        <v>81.8</v>
      </c>
      <c r="P368" s="32">
        <v>81.680000000000007</v>
      </c>
      <c r="Q368" s="32">
        <v>82.02</v>
      </c>
      <c r="R368" s="32">
        <v>81.84</v>
      </c>
      <c r="S368" s="32">
        <v>81.83</v>
      </c>
      <c r="T368" s="32">
        <v>82.15</v>
      </c>
      <c r="U368" s="32">
        <v>82.23</v>
      </c>
      <c r="V368" s="32">
        <v>82.39</v>
      </c>
      <c r="W368" s="32">
        <v>82.33</v>
      </c>
      <c r="X368" s="32">
        <v>82.58</v>
      </c>
      <c r="Y368" s="32">
        <v>81.98</v>
      </c>
      <c r="Z368" s="32">
        <v>81.88</v>
      </c>
    </row>
    <row r="369" spans="2:26" x14ac:dyDescent="0.25">
      <c r="B369" s="31">
        <f t="shared" si="8"/>
        <v>43853</v>
      </c>
      <c r="C369" s="32">
        <v>82.33</v>
      </c>
      <c r="D369" s="32">
        <v>82.37</v>
      </c>
      <c r="E369" s="32">
        <v>82.18</v>
      </c>
      <c r="F369" s="32">
        <v>81.48</v>
      </c>
      <c r="G369" s="32">
        <v>81.67</v>
      </c>
      <c r="H369" s="32">
        <v>82.44</v>
      </c>
      <c r="I369" s="32">
        <v>81.69</v>
      </c>
      <c r="J369" s="32">
        <v>82.57</v>
      </c>
      <c r="K369" s="32">
        <v>82.88</v>
      </c>
      <c r="L369" s="32">
        <v>82.92</v>
      </c>
      <c r="M369" s="32">
        <v>82.82</v>
      </c>
      <c r="N369" s="32">
        <v>83.08</v>
      </c>
      <c r="O369" s="32">
        <v>83.06</v>
      </c>
      <c r="P369" s="32">
        <v>83.06</v>
      </c>
      <c r="Q369" s="32">
        <v>83.01</v>
      </c>
      <c r="R369" s="32">
        <v>82.9</v>
      </c>
      <c r="S369" s="32">
        <v>83</v>
      </c>
      <c r="T369" s="32">
        <v>83.14</v>
      </c>
      <c r="U369" s="32">
        <v>83.19</v>
      </c>
      <c r="V369" s="32">
        <v>83.23</v>
      </c>
      <c r="W369" s="32">
        <v>83.29</v>
      </c>
      <c r="X369" s="32">
        <v>83.04</v>
      </c>
      <c r="Y369" s="32">
        <v>82.53</v>
      </c>
      <c r="Z369" s="32">
        <v>81.790000000000006</v>
      </c>
    </row>
    <row r="370" spans="2:26" x14ac:dyDescent="0.25">
      <c r="B370" s="31">
        <f t="shared" si="8"/>
        <v>43854</v>
      </c>
      <c r="C370" s="32">
        <v>82.24</v>
      </c>
      <c r="D370" s="32">
        <v>82.3</v>
      </c>
      <c r="E370" s="32">
        <v>81.760000000000005</v>
      </c>
      <c r="F370" s="32">
        <v>81.53</v>
      </c>
      <c r="G370" s="32">
        <v>82.51</v>
      </c>
      <c r="H370" s="32">
        <v>82.48</v>
      </c>
      <c r="I370" s="32">
        <v>82.36</v>
      </c>
      <c r="J370" s="32">
        <v>83.47</v>
      </c>
      <c r="K370" s="32">
        <v>82.94</v>
      </c>
      <c r="L370" s="32">
        <v>82.74</v>
      </c>
      <c r="M370" s="32">
        <v>82.67</v>
      </c>
      <c r="N370" s="32">
        <v>83</v>
      </c>
      <c r="O370" s="32">
        <v>83.04</v>
      </c>
      <c r="P370" s="32">
        <v>82.99</v>
      </c>
      <c r="Q370" s="32">
        <v>82.92</v>
      </c>
      <c r="R370" s="32">
        <v>82.6</v>
      </c>
      <c r="S370" s="32">
        <v>82.68</v>
      </c>
      <c r="T370" s="32">
        <v>82.95</v>
      </c>
      <c r="U370" s="32">
        <v>82.88</v>
      </c>
      <c r="V370" s="32">
        <v>83.03</v>
      </c>
      <c r="W370" s="32">
        <v>82.63</v>
      </c>
      <c r="X370" s="32">
        <v>82.94</v>
      </c>
      <c r="Y370" s="32">
        <v>82.48</v>
      </c>
      <c r="Z370" s="32">
        <v>81.36</v>
      </c>
    </row>
    <row r="371" spans="2:26" x14ac:dyDescent="0.25">
      <c r="B371" s="31">
        <f t="shared" si="8"/>
        <v>43855</v>
      </c>
      <c r="C371" s="32">
        <v>82.52</v>
      </c>
      <c r="D371" s="32">
        <v>81.93</v>
      </c>
      <c r="E371" s="32">
        <v>81.709999999999994</v>
      </c>
      <c r="F371" s="32">
        <v>81.38</v>
      </c>
      <c r="G371" s="32">
        <v>81.59</v>
      </c>
      <c r="H371" s="32">
        <v>81.94</v>
      </c>
      <c r="I371" s="32">
        <v>83.71</v>
      </c>
      <c r="J371" s="32">
        <v>82.34</v>
      </c>
      <c r="K371" s="32">
        <v>81.94</v>
      </c>
      <c r="L371" s="32">
        <v>82.16</v>
      </c>
      <c r="M371" s="32">
        <v>82.02</v>
      </c>
      <c r="N371" s="32">
        <v>82.31</v>
      </c>
      <c r="O371" s="32">
        <v>82.44</v>
      </c>
      <c r="P371" s="32">
        <v>83.17</v>
      </c>
      <c r="Q371" s="32">
        <v>82.79</v>
      </c>
      <c r="R371" s="32">
        <v>82.83</v>
      </c>
      <c r="S371" s="32">
        <v>82.68</v>
      </c>
      <c r="T371" s="32">
        <v>82.51</v>
      </c>
      <c r="U371" s="32">
        <v>82.42</v>
      </c>
      <c r="V371" s="32">
        <v>82.33</v>
      </c>
      <c r="W371" s="32">
        <v>82.7</v>
      </c>
      <c r="X371" s="32">
        <v>81.31</v>
      </c>
      <c r="Y371" s="32">
        <v>81.11</v>
      </c>
      <c r="Z371" s="32">
        <v>82.08</v>
      </c>
    </row>
    <row r="372" spans="2:26" x14ac:dyDescent="0.25">
      <c r="B372" s="31">
        <f t="shared" si="8"/>
        <v>43856</v>
      </c>
      <c r="C372" s="32">
        <v>80.98</v>
      </c>
      <c r="D372" s="32">
        <v>80.75</v>
      </c>
      <c r="E372" s="32">
        <v>80.5</v>
      </c>
      <c r="F372" s="32">
        <v>80.239999999999995</v>
      </c>
      <c r="G372" s="32">
        <v>80.75</v>
      </c>
      <c r="H372" s="32">
        <v>80.81</v>
      </c>
      <c r="I372" s="32">
        <v>84.05</v>
      </c>
      <c r="J372" s="32">
        <v>81.12</v>
      </c>
      <c r="K372" s="32">
        <v>81.650000000000006</v>
      </c>
      <c r="L372" s="32">
        <v>81.819999999999993</v>
      </c>
      <c r="M372" s="32">
        <v>82.68</v>
      </c>
      <c r="N372" s="32">
        <v>83.09</v>
      </c>
      <c r="O372" s="32">
        <v>83.24</v>
      </c>
      <c r="P372" s="32">
        <v>83.24</v>
      </c>
      <c r="Q372" s="32">
        <v>83.24</v>
      </c>
      <c r="R372" s="32">
        <v>83.21</v>
      </c>
      <c r="S372" s="32">
        <v>83.44</v>
      </c>
      <c r="T372" s="32">
        <v>83.57</v>
      </c>
      <c r="U372" s="32">
        <v>83.33</v>
      </c>
      <c r="V372" s="32">
        <v>82.95</v>
      </c>
      <c r="W372" s="32">
        <v>83.17</v>
      </c>
      <c r="X372" s="32">
        <v>82.66</v>
      </c>
      <c r="Y372" s="32">
        <v>80.8</v>
      </c>
      <c r="Z372" s="32">
        <v>81.03</v>
      </c>
    </row>
    <row r="373" spans="2:26" x14ac:dyDescent="0.25">
      <c r="B373" s="31">
        <f t="shared" si="8"/>
        <v>43857</v>
      </c>
      <c r="C373" s="32">
        <v>80.56</v>
      </c>
      <c r="D373" s="32">
        <v>80.72</v>
      </c>
      <c r="E373" s="32">
        <v>80.38</v>
      </c>
      <c r="F373" s="32">
        <v>80.08</v>
      </c>
      <c r="G373" s="32">
        <v>80.52</v>
      </c>
      <c r="H373" s="32">
        <v>80.84</v>
      </c>
      <c r="I373" s="32">
        <v>80.88</v>
      </c>
      <c r="J373" s="32">
        <v>83.01</v>
      </c>
      <c r="K373" s="32">
        <v>82.92</v>
      </c>
      <c r="L373" s="32">
        <v>82.48</v>
      </c>
      <c r="M373" s="32">
        <v>82.38</v>
      </c>
      <c r="N373" s="32">
        <v>82.53</v>
      </c>
      <c r="O373" s="32">
        <v>82.69</v>
      </c>
      <c r="P373" s="32">
        <v>82.5</v>
      </c>
      <c r="Q373" s="32">
        <v>82.51</v>
      </c>
      <c r="R373" s="32">
        <v>82.35</v>
      </c>
      <c r="S373" s="32">
        <v>82.35</v>
      </c>
      <c r="T373" s="32">
        <v>82.29</v>
      </c>
      <c r="U373" s="32">
        <v>82.47</v>
      </c>
      <c r="V373" s="32">
        <v>82.69</v>
      </c>
      <c r="W373" s="32">
        <v>82.6</v>
      </c>
      <c r="X373" s="32">
        <v>82.22</v>
      </c>
      <c r="Y373" s="32">
        <v>80.59</v>
      </c>
      <c r="Z373" s="32">
        <v>80.81</v>
      </c>
    </row>
    <row r="374" spans="2:26" x14ac:dyDescent="0.25">
      <c r="B374" s="31">
        <f t="shared" si="8"/>
        <v>43858</v>
      </c>
      <c r="C374" s="32">
        <v>80.83</v>
      </c>
      <c r="D374" s="32">
        <v>80.63</v>
      </c>
      <c r="E374" s="32">
        <v>80.58</v>
      </c>
      <c r="F374" s="32">
        <v>80.42</v>
      </c>
      <c r="G374" s="32">
        <v>80.64</v>
      </c>
      <c r="H374" s="32">
        <v>80.64</v>
      </c>
      <c r="I374" s="32">
        <v>81.02</v>
      </c>
      <c r="J374" s="32">
        <v>82.96</v>
      </c>
      <c r="K374" s="32">
        <v>82.3</v>
      </c>
      <c r="L374" s="32">
        <v>82.08</v>
      </c>
      <c r="M374" s="32">
        <v>82</v>
      </c>
      <c r="N374" s="32">
        <v>82.36</v>
      </c>
      <c r="O374" s="32">
        <v>82.43</v>
      </c>
      <c r="P374" s="32">
        <v>82.33</v>
      </c>
      <c r="Q374" s="32">
        <v>82.36</v>
      </c>
      <c r="R374" s="32">
        <v>81.81</v>
      </c>
      <c r="S374" s="32">
        <v>82.29</v>
      </c>
      <c r="T374" s="32">
        <v>82.32</v>
      </c>
      <c r="U374" s="32">
        <v>82.38</v>
      </c>
      <c r="V374" s="32">
        <v>82.5</v>
      </c>
      <c r="W374" s="32">
        <v>82.42</v>
      </c>
      <c r="X374" s="32">
        <v>82.98</v>
      </c>
      <c r="Y374" s="32">
        <v>81.33</v>
      </c>
      <c r="Z374" s="32">
        <v>80</v>
      </c>
    </row>
    <row r="375" spans="2:26" x14ac:dyDescent="0.25">
      <c r="B375" s="31">
        <f t="shared" si="8"/>
        <v>43859</v>
      </c>
      <c r="C375" s="32">
        <v>80.97</v>
      </c>
      <c r="D375" s="32">
        <v>80.77</v>
      </c>
      <c r="E375" s="32">
        <v>81.19</v>
      </c>
      <c r="F375" s="32">
        <v>81.09</v>
      </c>
      <c r="G375" s="32">
        <v>80.84</v>
      </c>
      <c r="H375" s="32">
        <v>81.3</v>
      </c>
      <c r="I375" s="32">
        <v>81.38</v>
      </c>
      <c r="J375" s="32">
        <v>82.58</v>
      </c>
      <c r="K375" s="32">
        <v>82.03</v>
      </c>
      <c r="L375" s="32">
        <v>82.02</v>
      </c>
      <c r="M375" s="32">
        <v>82.17</v>
      </c>
      <c r="N375" s="32">
        <v>82.22</v>
      </c>
      <c r="O375" s="32">
        <v>82.18</v>
      </c>
      <c r="P375" s="32">
        <v>82.09</v>
      </c>
      <c r="Q375" s="32">
        <v>82</v>
      </c>
      <c r="R375" s="32">
        <v>81.98</v>
      </c>
      <c r="S375" s="32">
        <v>82.06</v>
      </c>
      <c r="T375" s="32">
        <v>82.16</v>
      </c>
      <c r="U375" s="32">
        <v>82.15</v>
      </c>
      <c r="V375" s="32">
        <v>82.5</v>
      </c>
      <c r="W375" s="32">
        <v>82.11</v>
      </c>
      <c r="X375" s="32">
        <v>82.55</v>
      </c>
      <c r="Y375" s="32">
        <v>82.33</v>
      </c>
      <c r="Z375" s="32">
        <v>81.430000000000007</v>
      </c>
    </row>
    <row r="376" spans="2:26" x14ac:dyDescent="0.25">
      <c r="B376" s="31">
        <f t="shared" si="8"/>
        <v>43860</v>
      </c>
      <c r="C376" s="32">
        <v>80.790000000000006</v>
      </c>
      <c r="D376" s="32">
        <v>80.8</v>
      </c>
      <c r="E376" s="32">
        <v>80.56</v>
      </c>
      <c r="F376" s="32">
        <v>80.31</v>
      </c>
      <c r="G376" s="32">
        <v>80.42</v>
      </c>
      <c r="H376" s="32">
        <v>80.64</v>
      </c>
      <c r="I376" s="32">
        <v>80.95</v>
      </c>
      <c r="J376" s="32">
        <v>81.69</v>
      </c>
      <c r="K376" s="32">
        <v>81.7</v>
      </c>
      <c r="L376" s="32">
        <v>82.04</v>
      </c>
      <c r="M376" s="32">
        <v>82.27</v>
      </c>
      <c r="N376" s="32">
        <v>82.27</v>
      </c>
      <c r="O376" s="32">
        <v>82.04</v>
      </c>
      <c r="P376" s="32">
        <v>81.97</v>
      </c>
      <c r="Q376" s="32">
        <v>81.900000000000006</v>
      </c>
      <c r="R376" s="32">
        <v>81.63</v>
      </c>
      <c r="S376" s="32">
        <v>81.73</v>
      </c>
      <c r="T376" s="32">
        <v>81.819999999999993</v>
      </c>
      <c r="U376" s="32">
        <v>81.81</v>
      </c>
      <c r="V376" s="32">
        <v>82.23</v>
      </c>
      <c r="W376" s="32">
        <v>82.08</v>
      </c>
      <c r="X376" s="32">
        <v>81.97</v>
      </c>
      <c r="Y376" s="32">
        <v>81.81</v>
      </c>
      <c r="Z376" s="32">
        <v>81.17</v>
      </c>
    </row>
    <row r="377" spans="2:26" x14ac:dyDescent="0.25">
      <c r="B377" s="31">
        <f>IF(B40=0,"",B40)</f>
        <v>43861</v>
      </c>
      <c r="C377" s="32">
        <v>80.72</v>
      </c>
      <c r="D377" s="32">
        <v>80.27</v>
      </c>
      <c r="E377" s="32">
        <v>79.989999999999995</v>
      </c>
      <c r="F377" s="32">
        <v>80.099999999999994</v>
      </c>
      <c r="G377" s="32">
        <v>80.8</v>
      </c>
      <c r="H377" s="32">
        <v>80.989999999999995</v>
      </c>
      <c r="I377" s="32">
        <v>80.930000000000007</v>
      </c>
      <c r="J377" s="32">
        <v>81.83</v>
      </c>
      <c r="K377" s="32">
        <v>81.44</v>
      </c>
      <c r="L377" s="32">
        <v>81.41</v>
      </c>
      <c r="M377" s="32">
        <v>82.11</v>
      </c>
      <c r="N377" s="32">
        <v>82.22</v>
      </c>
      <c r="O377" s="32">
        <v>81.89</v>
      </c>
      <c r="P377" s="32">
        <v>81.8</v>
      </c>
      <c r="Q377" s="32">
        <v>81.63</v>
      </c>
      <c r="R377" s="32">
        <v>81.3</v>
      </c>
      <c r="S377" s="32">
        <v>81.260000000000005</v>
      </c>
      <c r="T377" s="32">
        <v>81.430000000000007</v>
      </c>
      <c r="U377" s="32">
        <v>81.489999999999995</v>
      </c>
      <c r="V377" s="32">
        <v>82.1</v>
      </c>
      <c r="W377" s="32">
        <v>81.7</v>
      </c>
      <c r="X377" s="32">
        <v>81.86</v>
      </c>
      <c r="Y377" s="32">
        <v>81.8</v>
      </c>
      <c r="Z377" s="32">
        <v>81.319999999999993</v>
      </c>
    </row>
    <row r="378" spans="2:26" x14ac:dyDescent="0.2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2:26" ht="15" customHeight="1" x14ac:dyDescent="0.25">
      <c r="B379" s="56" t="s">
        <v>71</v>
      </c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8"/>
      <c r="U379" s="59">
        <v>0</v>
      </c>
      <c r="V379" s="60"/>
      <c r="W379" s="60"/>
      <c r="X379" s="60"/>
      <c r="Y379" s="60"/>
      <c r="Z379" s="61"/>
    </row>
    <row r="380" spans="2:26" x14ac:dyDescent="0.25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5"/>
      <c r="V380" s="33"/>
      <c r="W380" s="33"/>
      <c r="X380" s="33"/>
      <c r="Y380" s="33"/>
      <c r="Z380" s="33"/>
    </row>
    <row r="381" spans="2:26" ht="15" customHeight="1" x14ac:dyDescent="0.25">
      <c r="B381" s="52" t="s">
        <v>61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4"/>
    </row>
    <row r="382" spans="2:26" ht="15" customHeight="1" x14ac:dyDescent="0.25"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 t="s">
        <v>3</v>
      </c>
      <c r="T382" s="50"/>
      <c r="U382" s="50"/>
      <c r="V382" s="50"/>
      <c r="W382" s="50"/>
      <c r="X382" s="50"/>
      <c r="Y382" s="50"/>
      <c r="Z382" s="50"/>
    </row>
    <row r="383" spans="2:26" ht="15" customHeight="1" x14ac:dyDescent="0.25"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1" t="s">
        <v>39</v>
      </c>
      <c r="T383" s="51"/>
      <c r="U383" s="51" t="s">
        <v>40</v>
      </c>
      <c r="V383" s="51"/>
      <c r="W383" s="51" t="s">
        <v>41</v>
      </c>
      <c r="X383" s="51"/>
      <c r="Y383" s="51" t="s">
        <v>42</v>
      </c>
      <c r="Z383" s="51"/>
    </row>
    <row r="384" spans="2:26" ht="15" customHeight="1" x14ac:dyDescent="0.25">
      <c r="B384" s="47" t="s">
        <v>62</v>
      </c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8">
        <v>680413.38352524361</v>
      </c>
      <c r="T384" s="49"/>
      <c r="U384" s="48">
        <v>680413.38352524361</v>
      </c>
      <c r="V384" s="49"/>
      <c r="W384" s="48">
        <v>680413.38352524361</v>
      </c>
      <c r="X384" s="49"/>
      <c r="Y384" s="48">
        <v>680413.38352524361</v>
      </c>
      <c r="Z384" s="49"/>
    </row>
    <row r="385" spans="2:26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5" customHeight="1" x14ac:dyDescent="0.25">
      <c r="B386" s="52" t="s">
        <v>74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4"/>
    </row>
    <row r="387" spans="2:26" ht="15" customHeight="1" x14ac:dyDescent="0.25"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 t="s">
        <v>3</v>
      </c>
      <c r="T387" s="50"/>
      <c r="U387" s="50"/>
      <c r="V387" s="50"/>
      <c r="W387" s="50"/>
      <c r="X387" s="50"/>
      <c r="Y387" s="50"/>
      <c r="Z387" s="50"/>
    </row>
    <row r="388" spans="2:26" ht="15" customHeight="1" x14ac:dyDescent="0.25"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1" t="s">
        <v>39</v>
      </c>
      <c r="T388" s="51"/>
      <c r="U388" s="51" t="s">
        <v>40</v>
      </c>
      <c r="V388" s="51"/>
      <c r="W388" s="51" t="s">
        <v>41</v>
      </c>
      <c r="X388" s="51"/>
      <c r="Y388" s="51" t="s">
        <v>42</v>
      </c>
      <c r="Z388" s="51"/>
    </row>
    <row r="389" spans="2:26" ht="15" customHeight="1" x14ac:dyDescent="0.25">
      <c r="B389" s="46" t="s">
        <v>66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8">
        <v>1007053.44</v>
      </c>
      <c r="T389" s="49"/>
      <c r="U389" s="48">
        <v>1159854.33</v>
      </c>
      <c r="V389" s="49"/>
      <c r="W389" s="48">
        <v>1166349.3700000001</v>
      </c>
      <c r="X389" s="49"/>
      <c r="Y389" s="48">
        <v>1221096.3899999999</v>
      </c>
      <c r="Z389" s="49"/>
    </row>
  </sheetData>
  <mergeCells count="88">
    <mergeCell ref="C6:Z6"/>
    <mergeCell ref="B1:Z1"/>
    <mergeCell ref="B2:Z2"/>
    <mergeCell ref="B3:Z3"/>
    <mergeCell ref="B4:Z4"/>
    <mergeCell ref="B5:Z5"/>
    <mergeCell ref="B150:Z150"/>
    <mergeCell ref="B7:B9"/>
    <mergeCell ref="B41:Z41"/>
    <mergeCell ref="C42:Z42"/>
    <mergeCell ref="B43:B45"/>
    <mergeCell ref="B77:Z77"/>
    <mergeCell ref="C78:Z78"/>
    <mergeCell ref="B79:B81"/>
    <mergeCell ref="B113:Z113"/>
    <mergeCell ref="C114:Z114"/>
    <mergeCell ref="B115:B117"/>
    <mergeCell ref="B149:Z149"/>
    <mergeCell ref="B155:Z155"/>
    <mergeCell ref="B151:R152"/>
    <mergeCell ref="S151:Z151"/>
    <mergeCell ref="S152:T152"/>
    <mergeCell ref="U152:V152"/>
    <mergeCell ref="W152:X152"/>
    <mergeCell ref="Y152:Z152"/>
    <mergeCell ref="B153:R153"/>
    <mergeCell ref="S153:T153"/>
    <mergeCell ref="U153:V153"/>
    <mergeCell ref="W153:X153"/>
    <mergeCell ref="Y153:Z153"/>
    <mergeCell ref="B156:R157"/>
    <mergeCell ref="S156:Z156"/>
    <mergeCell ref="S157:T157"/>
    <mergeCell ref="U157:V157"/>
    <mergeCell ref="W157:X157"/>
    <mergeCell ref="Y157:Z157"/>
    <mergeCell ref="C199:Z199"/>
    <mergeCell ref="B158:R158"/>
    <mergeCell ref="S158:T158"/>
    <mergeCell ref="U158:V158"/>
    <mergeCell ref="W158:X158"/>
    <mergeCell ref="Y158:Z158"/>
    <mergeCell ref="B160:Z160"/>
    <mergeCell ref="B161:Z161"/>
    <mergeCell ref="B162:Z162"/>
    <mergeCell ref="C163:Z163"/>
    <mergeCell ref="B164:B166"/>
    <mergeCell ref="B198:Z198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272:B274"/>
    <mergeCell ref="B306:Z306"/>
    <mergeCell ref="B307:B310"/>
    <mergeCell ref="C307:Z307"/>
    <mergeCell ref="B342:Z342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384:R384"/>
    <mergeCell ref="S384:T384"/>
    <mergeCell ref="U384:V384"/>
    <mergeCell ref="W384:X384"/>
    <mergeCell ref="Y384:Z384"/>
    <mergeCell ref="B387:R388"/>
    <mergeCell ref="S387:Z387"/>
    <mergeCell ref="S388:T388"/>
    <mergeCell ref="U388:V388"/>
    <mergeCell ref="W388:X388"/>
    <mergeCell ref="Y388:Z388"/>
    <mergeCell ref="B389:R389"/>
    <mergeCell ref="S389:T389"/>
    <mergeCell ref="U389:V389"/>
    <mergeCell ref="W389:X389"/>
    <mergeCell ref="Y389:Z389"/>
  </mergeCells>
  <pageMargins left="0.7" right="0.7" top="0.75" bottom="0.75" header="0.3" footer="0.3"/>
  <pageSetup paperSize="9"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>ПАО "МТС"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ПАО "МТС"</dc:creator>
  <cp:lastModifiedBy>Носов Андрей Алексеевич</cp:lastModifiedBy>
  <dcterms:created xsi:type="dcterms:W3CDTF">2020-02-17T07:44:34Z</dcterms:created>
  <dcterms:modified xsi:type="dcterms:W3CDTF">2020-03-18T16:20:03Z</dcterms:modified>
</cp:coreProperties>
</file>