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.mts.ru\MSK\WORKDATA\MTSENERGO\Отдел расчетов\Расчеты_закрытие месяца\Регионы\Архангельская область\ПУРЦ Архангельск\"/>
    </mc:Choice>
  </mc:AlternateContent>
  <bookViews>
    <workbookView xWindow="0" yWindow="0" windowWidth="28800" windowHeight="11700"/>
  </bookViews>
  <sheets>
    <sheet name="менее 670 кВт" sheetId="1" r:id="rId1"/>
    <sheet name="от 670 кВт до 10 МВт" sheetId="2" r:id="rId2"/>
    <sheet name="свыше 10 МВт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PDG085" localSheetId="0">#REF!</definedName>
    <definedName name="___PDG085" localSheetId="1">#REF!</definedName>
    <definedName name="___PDG085" localSheetId="2">#REF!</definedName>
    <definedName name="___PDG085">#REF!</definedName>
    <definedName name="__PDG085" localSheetId="0">#REF!</definedName>
    <definedName name="__PDG085" localSheetId="1">#REF!</definedName>
    <definedName name="__PDG085" localSheetId="2">#REF!</definedName>
    <definedName name="__PDG085">#REF!</definedName>
    <definedName name="_PDG085" localSheetId="0">#REF!</definedName>
    <definedName name="_PDG085" localSheetId="1">#REF!</definedName>
    <definedName name="_PDG085" localSheetId="2">#REF!</definedName>
    <definedName name="_PDG085">#REF!</definedName>
    <definedName name="_R5009_____" localSheetId="0">#REF!</definedName>
    <definedName name="_R5009_____" localSheetId="1">#REF!</definedName>
    <definedName name="_R5009_____" localSheetId="2">#REF!</definedName>
    <definedName name="_R5009_____">#REF!</definedName>
    <definedName name="_R5012_______________" localSheetId="0">#REF!</definedName>
    <definedName name="_R5012_______________" localSheetId="1">#REF!</definedName>
    <definedName name="_R5012_______________" localSheetId="2">#REF!</definedName>
    <definedName name="_R5012_______________">#REF!</definedName>
    <definedName name="_R5171" localSheetId="0">#REF!</definedName>
    <definedName name="_R5171" localSheetId="1">#REF!</definedName>
    <definedName name="_R5171" localSheetId="2">#REF!</definedName>
    <definedName name="_R5171">#REF!</definedName>
    <definedName name="AreaLosses">'[2]св. о.'!$F$8</definedName>
    <definedName name="BilateralConUpSize">[2]ДДКП!$E$10</definedName>
    <definedName name="BilateralRegVolume">[2]ДДКП!$C$10</definedName>
    <definedName name="BSMG">'[2]св. о.'!$D$8</definedName>
    <definedName name="BuyDPPVolume">'[2]св. о.'!$AB$8</definedName>
    <definedName name="BuyVolume" localSheetId="0">#REF!</definedName>
    <definedName name="BuyVolume" localSheetId="1">#REF!</definedName>
    <definedName name="BuyVolume" localSheetId="2">#REF!</definedName>
    <definedName name="BuyVolume">#REF!</definedName>
    <definedName name="CAcceptedVolume">[2]ДДКП!$D$10</definedName>
    <definedName name="CPercent">[2]ДДКП!$O$10</definedName>
    <definedName name="CSpotVolume">[2]ДДКП!$G$10</definedName>
    <definedName name="CSumBilateralVolume">[2]ДДКП!$F$10</definedName>
    <definedName name="DPPRegVolume">'[2]св. о.'!$S$8</definedName>
    <definedName name="FullVolume" localSheetId="0">#REF!</definedName>
    <definedName name="FullVolume" localSheetId="1">#REF!</definedName>
    <definedName name="FullVolume" localSheetId="2">#REF!</definedName>
    <definedName name="FullVolume">#REF!</definedName>
    <definedName name="GAcceptedVolume">[2]ДДКП!$K$10</definedName>
    <definedName name="IncludedDPPVolume">'[2]св. о.'!$V$8</definedName>
    <definedName name="IncludedGenDPPVolume">'[2]св. о.'!$AA$8</definedName>
    <definedName name="Interval1" localSheetId="0">#REF!</definedName>
    <definedName name="Interval1" localSheetId="1">#REF!</definedName>
    <definedName name="Interval1" localSheetId="2">#REF!</definedName>
    <definedName name="Interval1">#REF!</definedName>
    <definedName name="Interval10" localSheetId="0">#REF!</definedName>
    <definedName name="Interval10" localSheetId="1">#REF!</definedName>
    <definedName name="Interval10" localSheetId="2">#REF!</definedName>
    <definedName name="Interval10">#REF!</definedName>
    <definedName name="Interval11" localSheetId="0">#REF!</definedName>
    <definedName name="Interval11" localSheetId="1">#REF!</definedName>
    <definedName name="Interval11" localSheetId="2">#REF!</definedName>
    <definedName name="Interval11">#REF!</definedName>
    <definedName name="Interval12" localSheetId="0">#REF!</definedName>
    <definedName name="Interval12" localSheetId="1">#REF!</definedName>
    <definedName name="Interval12" localSheetId="2">#REF!</definedName>
    <definedName name="Interval12">#REF!</definedName>
    <definedName name="Interval13" localSheetId="0">#REF!</definedName>
    <definedName name="Interval13" localSheetId="1">#REF!</definedName>
    <definedName name="Interval13" localSheetId="2">#REF!</definedName>
    <definedName name="Interval13">#REF!</definedName>
    <definedName name="Interval14" localSheetId="0">#REF!</definedName>
    <definedName name="Interval14" localSheetId="1">#REF!</definedName>
    <definedName name="Interval14" localSheetId="2">#REF!</definedName>
    <definedName name="Interval14">#REF!</definedName>
    <definedName name="Interval15" localSheetId="0">#REF!</definedName>
    <definedName name="Interval15" localSheetId="1">#REF!</definedName>
    <definedName name="Interval15" localSheetId="2">#REF!</definedName>
    <definedName name="Interval15">#REF!</definedName>
    <definedName name="Interval16" localSheetId="0">#REF!</definedName>
    <definedName name="Interval16" localSheetId="1">#REF!</definedName>
    <definedName name="Interval16" localSheetId="2">#REF!</definedName>
    <definedName name="Interval16">#REF!</definedName>
    <definedName name="Interval17" localSheetId="0">#REF!</definedName>
    <definedName name="Interval17" localSheetId="1">#REF!</definedName>
    <definedName name="Interval17" localSheetId="2">#REF!</definedName>
    <definedName name="Interval17">#REF!</definedName>
    <definedName name="Interval18" localSheetId="0">#REF!</definedName>
    <definedName name="Interval18" localSheetId="1">#REF!</definedName>
    <definedName name="Interval18" localSheetId="2">#REF!</definedName>
    <definedName name="Interval18">#REF!</definedName>
    <definedName name="Interval19" localSheetId="0">#REF!</definedName>
    <definedName name="Interval19" localSheetId="1">#REF!</definedName>
    <definedName name="Interval19" localSheetId="2">#REF!</definedName>
    <definedName name="Interval19">#REF!</definedName>
    <definedName name="Interval2" localSheetId="0">#REF!</definedName>
    <definedName name="Interval2" localSheetId="1">#REF!</definedName>
    <definedName name="Interval2" localSheetId="2">#REF!</definedName>
    <definedName name="Interval2">#REF!</definedName>
    <definedName name="Interval20" localSheetId="0">#REF!</definedName>
    <definedName name="Interval20" localSheetId="1">#REF!</definedName>
    <definedName name="Interval20" localSheetId="2">#REF!</definedName>
    <definedName name="Interval20">#REF!</definedName>
    <definedName name="Interval21" localSheetId="0">#REF!</definedName>
    <definedName name="Interval21" localSheetId="1">#REF!</definedName>
    <definedName name="Interval21" localSheetId="2">#REF!</definedName>
    <definedName name="Interval21">#REF!</definedName>
    <definedName name="Interval22" localSheetId="0">#REF!</definedName>
    <definedName name="Interval22" localSheetId="1">#REF!</definedName>
    <definedName name="Interval22" localSheetId="2">#REF!</definedName>
    <definedName name="Interval22">#REF!</definedName>
    <definedName name="Interval23" localSheetId="0">#REF!</definedName>
    <definedName name="Interval23" localSheetId="1">#REF!</definedName>
    <definedName name="Interval23" localSheetId="2">#REF!</definedName>
    <definedName name="Interval23">#REF!</definedName>
    <definedName name="Interval24" localSheetId="0">#REF!</definedName>
    <definedName name="Interval24" localSheetId="1">#REF!</definedName>
    <definedName name="Interval24" localSheetId="2">#REF!</definedName>
    <definedName name="Interval24">#REF!</definedName>
    <definedName name="Interval3" localSheetId="0">#REF!</definedName>
    <definedName name="Interval3" localSheetId="1">#REF!</definedName>
    <definedName name="Interval3" localSheetId="2">#REF!</definedName>
    <definedName name="Interval3">#REF!</definedName>
    <definedName name="Interval4" localSheetId="0">#REF!</definedName>
    <definedName name="Interval4" localSheetId="1">#REF!</definedName>
    <definedName name="Interval4" localSheetId="2">#REF!</definedName>
    <definedName name="Interval4">#REF!</definedName>
    <definedName name="Interval5" localSheetId="0">#REF!</definedName>
    <definedName name="Interval5" localSheetId="1">#REF!</definedName>
    <definedName name="Interval5" localSheetId="2">#REF!</definedName>
    <definedName name="Interval5">#REF!</definedName>
    <definedName name="Interval6" localSheetId="0">#REF!</definedName>
    <definedName name="Interval6" localSheetId="1">#REF!</definedName>
    <definedName name="Interval6" localSheetId="2">#REF!</definedName>
    <definedName name="Interval6">#REF!</definedName>
    <definedName name="Interval7" localSheetId="0">#REF!</definedName>
    <definedName name="Interval7" localSheetId="1">#REF!</definedName>
    <definedName name="Interval7" localSheetId="2">#REF!</definedName>
    <definedName name="Interval7">#REF!</definedName>
    <definedName name="Interval8" localSheetId="0">#REF!</definedName>
    <definedName name="Interval8" localSheetId="1">#REF!</definedName>
    <definedName name="Interval8" localSheetId="2">#REF!</definedName>
    <definedName name="Interval8">#REF!</definedName>
    <definedName name="Interval9" localSheetId="0">#REF!</definedName>
    <definedName name="Interval9" localSheetId="1">#REF!</definedName>
    <definedName name="Interval9" localSheetId="2">#REF!</definedName>
    <definedName name="Interval9">#REF!</definedName>
    <definedName name="Kзаявки">'[2]Узл. цены'!$A$52</definedName>
    <definedName name="Losses" localSheetId="0">#REF!</definedName>
    <definedName name="Losses" localSheetId="1">#REF!</definedName>
    <definedName name="Losses" localSheetId="2">#REF!</definedName>
    <definedName name="Losses">#REF!</definedName>
    <definedName name="MarketAreaLosses" localSheetId="0">#REF!</definedName>
    <definedName name="MarketAreaLosses" localSheetId="1">#REF!</definedName>
    <definedName name="MarketAreaLosses" localSheetId="2">#REF!</definedName>
    <definedName name="MarketAreaLosses">#REF!</definedName>
    <definedName name="MIN_Greg" localSheetId="0">#REF!</definedName>
    <definedName name="MIN_Greg" localSheetId="1">#REF!</definedName>
    <definedName name="MIN_Greg" localSheetId="2">#REF!</definedName>
    <definedName name="MIN_Greg">#REF!</definedName>
    <definedName name="ORP">'[2]св. о.'!$P$8</definedName>
    <definedName name="ORPLosses">'[2]св. о.'!$Q$8</definedName>
    <definedName name="P1_Cell_E" localSheetId="0">[3]Проф_2019_А_Фабрика_8!#REF!</definedName>
    <definedName name="P1_Cell_E" localSheetId="1">[3]Проф_2019_А_Фабрика_8!#REF!</definedName>
    <definedName name="P1_Cell_E" localSheetId="2">[3]Проф_2019_А_Фабрика_8!#REF!</definedName>
    <definedName name="P1_Cell_E">[3]Проф_2019_А_Фабрика_8!#REF!</definedName>
    <definedName name="P2_Cell_B" localSheetId="0">[3]Проф_2019_А_Фабрика_8!#REF!</definedName>
    <definedName name="P2_Cell_B" localSheetId="1">[3]Проф_2019_А_Фабрика_8!#REF!</definedName>
    <definedName name="P2_Cell_B" localSheetId="2">[3]Проф_2019_А_Фабрика_8!#REF!</definedName>
    <definedName name="P2_Cell_B">[3]Проф_2019_А_Фабрика_8!#REF!</definedName>
    <definedName name="P2_Cell_E" localSheetId="0">[3]Проф_2019_А_Фабрика_8!#REF!</definedName>
    <definedName name="P2_Cell_E" localSheetId="1">[3]Проф_2019_А_Фабрика_8!#REF!</definedName>
    <definedName name="P2_Cell_E" localSheetId="2">[3]Проф_2019_А_Фабрика_8!#REF!</definedName>
    <definedName name="P2_Cell_E">[3]Проф_2019_А_Фабрика_8!#REF!</definedName>
    <definedName name="PDG" localSheetId="0">#REF!</definedName>
    <definedName name="PDG" localSheetId="1">#REF!</definedName>
    <definedName name="PDG" localSheetId="2">#REF!</definedName>
    <definedName name="PDG">#REF!</definedName>
    <definedName name="PMAXSO" localSheetId="0">#REF!</definedName>
    <definedName name="PMAXSO" localSheetId="1">#REF!</definedName>
    <definedName name="PMAXSO" localSheetId="2">#REF!</definedName>
    <definedName name="PMAXSO">#REF!</definedName>
    <definedName name="PMIN" localSheetId="0">#REF!</definedName>
    <definedName name="PMIN" localSheetId="1">#REF!</definedName>
    <definedName name="PMIN" localSheetId="2">#REF!</definedName>
    <definedName name="PMIN">#REF!</definedName>
    <definedName name="PPO" localSheetId="0">#REF!</definedName>
    <definedName name="PPO" localSheetId="1">#REF!</definedName>
    <definedName name="PPO" localSheetId="2">#REF!</definedName>
    <definedName name="PPO">#REF!</definedName>
    <definedName name="PPORU">'[2]св. о.'!$I$8</definedName>
    <definedName name="PPOVolume" localSheetId="0">#REF!</definedName>
    <definedName name="PPOVolume" localSheetId="1">#REF!</definedName>
    <definedName name="PPOVolume" localSheetId="2">#REF!</definedName>
    <definedName name="PPOVolume">#REF!</definedName>
    <definedName name="PPSO">'[2]св. о.'!$C$8</definedName>
    <definedName name="RegBuyVolume">'[2]св. о.'!$AD$7</definedName>
    <definedName name="RegDPPCorrectVolume">'[2]св. о.'!$T$8</definedName>
    <definedName name="RegGenDPPCorrectVolume">'[2]св. о.'!$Y$8</definedName>
    <definedName name="RegGenDPPVolume">'[2]св. о.'!$X$8</definedName>
    <definedName name="RegSellVolume">'[2]св. о.'!$AE$7</definedName>
    <definedName name="RSVolume" localSheetId="0">#REF!</definedName>
    <definedName name="RSVolume" localSheetId="1">#REF!</definedName>
    <definedName name="RSVolume" localSheetId="2">#REF!</definedName>
    <definedName name="RSVolume">#REF!</definedName>
    <definedName name="Saldo" localSheetId="0">#REF!</definedName>
    <definedName name="Saldo" localSheetId="1">#REF!</definedName>
    <definedName name="Saldo" localSheetId="2">#REF!</definedName>
    <definedName name="Saldo">#REF!</definedName>
    <definedName name="SellDppVolume">'[2]св. о.'!$W$8</definedName>
    <definedName name="SellVolume">'[2]св. о.'!$R$8</definedName>
    <definedName name="SPPO">'[2]св. о.'!$J$8</definedName>
    <definedName name="SPPOVolume" localSheetId="0">#REF!</definedName>
    <definedName name="SPPOVolume" localSheetId="1">#REF!</definedName>
    <definedName name="SPPOVolume" localSheetId="2">#REF!</definedName>
    <definedName name="SPPOVolume">#REF!</definedName>
    <definedName name="SSTPMAX" localSheetId="0">#REF!</definedName>
    <definedName name="SSTPMAX" localSheetId="1">#REF!</definedName>
    <definedName name="SSTPMAX" localSheetId="2">#REF!</definedName>
    <definedName name="SSTPMAX">#REF!</definedName>
    <definedName name="SSTVolume" localSheetId="0">#REF!</definedName>
    <definedName name="SSTVolume" localSheetId="1">#REF!</definedName>
    <definedName name="SSTVolume" localSheetId="2">#REF!</definedName>
    <definedName name="SSTVolume">#REF!</definedName>
    <definedName name="TempVolume" localSheetId="0">#REF!</definedName>
    <definedName name="TempVolume" localSheetId="1">#REF!</definedName>
    <definedName name="TempVolume" localSheetId="2">#REF!</definedName>
    <definedName name="TempVolume">#REF!</definedName>
    <definedName name="TG" localSheetId="0">#REF!</definedName>
    <definedName name="TG" localSheetId="1">#REF!</definedName>
    <definedName name="TG" localSheetId="2">#REF!</definedName>
    <definedName name="TG">#REF!</definedName>
    <definedName name="TotalVolume" localSheetId="0">#REF!</definedName>
    <definedName name="TotalVolume" localSheetId="1">#REF!</definedName>
    <definedName name="TotalVolume" localSheetId="2">#REF!</definedName>
    <definedName name="TotalVolume">#REF!</definedName>
    <definedName name="TransitLosses" localSheetId="0">#REF!</definedName>
    <definedName name="TransitLosses" localSheetId="1">#REF!</definedName>
    <definedName name="TransitLosses" localSheetId="2">#REF!</definedName>
    <definedName name="TransitLosses">#REF!</definedName>
    <definedName name="UsedDPPVolume">'[2]св. о.'!$U$8</definedName>
    <definedName name="UsedGenDPPVolume">'[2]св. о.'!$Z$8</definedName>
    <definedName name="Диапазон" localSheetId="0">#REF!</definedName>
    <definedName name="Диапазон" localSheetId="1">#REF!</definedName>
    <definedName name="Диапазон" localSheetId="2">#REF!</definedName>
    <definedName name="Диапазон">#REF!</definedName>
    <definedName name="К_1">[4]СПРАВОЧНИК!$B$5</definedName>
    <definedName name="К_10" localSheetId="0">[4]СПРАВОЧНИК!#REF!</definedName>
    <definedName name="К_10" localSheetId="1">[4]СПРАВОЧНИК!#REF!</definedName>
    <definedName name="К_10" localSheetId="2">[4]СПРАВОЧНИК!#REF!</definedName>
    <definedName name="К_10">[4]СПРАВОЧНИК!#REF!</definedName>
    <definedName name="К_11" localSheetId="0">[4]СПРАВОЧНИК!#REF!</definedName>
    <definedName name="К_11" localSheetId="1">[4]СПРАВОЧНИК!#REF!</definedName>
    <definedName name="К_11" localSheetId="2">[4]СПРАВОЧНИК!#REF!</definedName>
    <definedName name="К_11">[4]СПРАВОЧНИК!#REF!</definedName>
    <definedName name="К_12" localSheetId="0">[4]СПРАВОЧНИК!#REF!</definedName>
    <definedName name="К_12" localSheetId="1">[4]СПРАВОЧНИК!#REF!</definedName>
    <definedName name="К_12" localSheetId="2">[4]СПРАВОЧНИК!#REF!</definedName>
    <definedName name="К_12">[4]СПРАВОЧНИК!#REF!</definedName>
    <definedName name="К_13" localSheetId="0">[4]СПРАВОЧНИК!#REF!</definedName>
    <definedName name="К_13" localSheetId="1">[4]СПРАВОЧНИК!#REF!</definedName>
    <definedName name="К_13" localSheetId="2">[4]СПРАВОЧНИК!#REF!</definedName>
    <definedName name="К_13">[4]СПРАВОЧНИК!#REF!</definedName>
    <definedName name="К_14">[4]СПРАВОЧНИК!$B$19</definedName>
    <definedName name="К_15" localSheetId="0">[4]СПРАВОЧНИК!#REF!</definedName>
    <definedName name="К_15" localSheetId="1">[4]СПРАВОЧНИК!#REF!</definedName>
    <definedName name="К_15" localSheetId="2">[4]СПРАВОЧНИК!#REF!</definedName>
    <definedName name="К_15">[4]СПРАВОЧНИК!#REF!</definedName>
    <definedName name="К_16">[4]СПРАВОЧНИК!$B$20</definedName>
    <definedName name="К_2">[4]СПРАВОЧНИК!$B$6</definedName>
    <definedName name="К_3" localSheetId="0">[4]СПРАВОЧНИК!#REF!</definedName>
    <definedName name="К_3" localSheetId="1">[4]СПРАВОЧНИК!#REF!</definedName>
    <definedName name="К_3" localSheetId="2">[4]СПРАВОЧНИК!#REF!</definedName>
    <definedName name="К_3">[4]СПРАВОЧНИК!#REF!</definedName>
    <definedName name="К_4" localSheetId="0">[4]СПРАВОЧНИК!#REF!</definedName>
    <definedName name="К_4" localSheetId="1">[4]СПРАВОЧНИК!#REF!</definedName>
    <definedName name="К_4" localSheetId="2">[4]СПРАВОЧНИК!#REF!</definedName>
    <definedName name="К_4">[4]СПРАВОЧНИК!#REF!</definedName>
    <definedName name="К_5" localSheetId="0">[4]СПРАВОЧНИК!#REF!</definedName>
    <definedName name="К_5" localSheetId="1">[4]СПРАВОЧНИК!#REF!</definedName>
    <definedName name="К_5" localSheetId="2">[4]СПРАВОЧНИК!#REF!</definedName>
    <definedName name="К_5">[4]СПРАВОЧНИК!#REF!</definedName>
    <definedName name="К_6" localSheetId="0">[4]СПРАВОЧНИК!#REF!</definedName>
    <definedName name="К_6" localSheetId="1">[4]СПРАВОЧНИК!#REF!</definedName>
    <definedName name="К_6" localSheetId="2">[4]СПРАВОЧНИК!#REF!</definedName>
    <definedName name="К_6">[4]СПРАВОЧНИК!#REF!</definedName>
    <definedName name="К_7" localSheetId="0">[4]СПРАВОЧНИК!#REF!</definedName>
    <definedName name="К_7" localSheetId="1">[4]СПРАВОЧНИК!#REF!</definedName>
    <definedName name="К_7" localSheetId="2">[4]СПРАВОЧНИК!#REF!</definedName>
    <definedName name="К_7">[4]СПРАВОЧНИК!#REF!</definedName>
    <definedName name="К_8" localSheetId="0">[4]СПРАВОЧНИК!#REF!</definedName>
    <definedName name="К_8" localSheetId="1">[4]СПРАВОЧНИК!#REF!</definedName>
    <definedName name="К_8" localSheetId="2">[4]СПРАВОЧНИК!#REF!</definedName>
    <definedName name="К_8">[4]СПРАВОЧНИК!#REF!</definedName>
    <definedName name="К_9" localSheetId="0">[4]СПРАВОЧНИК!#REF!</definedName>
    <definedName name="К_9" localSheetId="1">[4]СПРАВОЧНИК!#REF!</definedName>
    <definedName name="К_9" localSheetId="2">[4]СПРАВОЧНИК!#REF!</definedName>
    <definedName name="К_9">[4]СПРАВОЧНИК!#REF!</definedName>
    <definedName name="НУР">[5]Справочник!$B$5</definedName>
    <definedName name="период">[5]Справочник!$B$7</definedName>
    <definedName name="Тариф_мощность">[5]Справочник!$B$3</definedName>
    <definedName name="Тариф_э_э">[5]Справочник!$B$2</definedName>
    <definedName name="Тариф_э_э_и_мощность">[5]Справочник!$B$4</definedName>
    <definedName name="Энергообъект">[5]Справочник!$B$6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3" l="1"/>
  <c r="B58" i="3"/>
  <c r="B75" i="2"/>
  <c r="B72" i="2"/>
  <c r="B69" i="2"/>
  <c r="B111" i="2"/>
  <c r="B229" i="2"/>
  <c r="B105" i="2"/>
  <c r="B66" i="2"/>
  <c r="B57" i="2"/>
  <c r="B48" i="2"/>
  <c r="B391" i="1"/>
  <c r="B496" i="1"/>
  <c r="B385" i="1"/>
  <c r="B382" i="1"/>
  <c r="M24" i="1"/>
  <c r="M15" i="1"/>
  <c r="M13" i="1" l="1"/>
  <c r="M9" i="1"/>
  <c r="B696" i="1"/>
  <c r="B768" i="1"/>
  <c r="B660" i="1"/>
  <c r="B732" i="1"/>
  <c r="B588" i="1"/>
  <c r="B542" i="1"/>
  <c r="B506" i="1"/>
  <c r="B624" i="1"/>
  <c r="B470" i="1"/>
  <c r="B362" i="1"/>
  <c r="B313" i="1"/>
  <c r="B205" i="1"/>
  <c r="B125" i="1"/>
  <c r="B434" i="1"/>
  <c r="B277" i="1"/>
  <c r="B89" i="1"/>
  <c r="B398" i="1"/>
  <c r="B241" i="1"/>
  <c r="B161" i="1"/>
  <c r="B699" i="1"/>
  <c r="B771" i="1"/>
  <c r="B663" i="1"/>
  <c r="B591" i="1"/>
  <c r="B545" i="1"/>
  <c r="B509" i="1"/>
  <c r="B735" i="1"/>
  <c r="B627" i="1"/>
  <c r="B473" i="1"/>
  <c r="B365" i="1"/>
  <c r="B316" i="1"/>
  <c r="B208" i="1"/>
  <c r="B128" i="1"/>
  <c r="B437" i="1"/>
  <c r="B280" i="1"/>
  <c r="B92" i="1"/>
  <c r="B401" i="1"/>
  <c r="B244" i="1"/>
  <c r="B164" i="1"/>
  <c r="B702" i="1"/>
  <c r="B774" i="1"/>
  <c r="B666" i="1"/>
  <c r="B594" i="1"/>
  <c r="B548" i="1"/>
  <c r="B738" i="1"/>
  <c r="B512" i="1"/>
  <c r="B630" i="1"/>
  <c r="B476" i="1"/>
  <c r="B368" i="1"/>
  <c r="B319" i="1"/>
  <c r="B211" i="1"/>
  <c r="B131" i="1"/>
  <c r="B440" i="1"/>
  <c r="B283" i="1"/>
  <c r="B95" i="1"/>
  <c r="B404" i="1"/>
  <c r="B247" i="1"/>
  <c r="B167" i="1"/>
  <c r="B708" i="1"/>
  <c r="B780" i="1"/>
  <c r="B672" i="1"/>
  <c r="B600" i="1"/>
  <c r="B554" i="1"/>
  <c r="B518" i="1"/>
  <c r="B744" i="1"/>
  <c r="B636" i="1"/>
  <c r="B482" i="1"/>
  <c r="B374" i="1"/>
  <c r="B325" i="1"/>
  <c r="B217" i="1"/>
  <c r="B137" i="1"/>
  <c r="B446" i="1"/>
  <c r="B289" i="1"/>
  <c r="B101" i="1"/>
  <c r="B410" i="1"/>
  <c r="B253" i="1"/>
  <c r="B173" i="1"/>
  <c r="B787" i="1"/>
  <c r="B679" i="1"/>
  <c r="B751" i="1"/>
  <c r="B525" i="1"/>
  <c r="B715" i="1"/>
  <c r="B643" i="1"/>
  <c r="B489" i="1"/>
  <c r="B607" i="1"/>
  <c r="B561" i="1"/>
  <c r="B453" i="1"/>
  <c r="B296" i="1"/>
  <c r="B108" i="1"/>
  <c r="B417" i="1"/>
  <c r="B260" i="1"/>
  <c r="B180" i="1"/>
  <c r="B381" i="1"/>
  <c r="B332" i="1"/>
  <c r="B224" i="1"/>
  <c r="B144" i="1"/>
  <c r="B790" i="1"/>
  <c r="B682" i="1"/>
  <c r="B754" i="1"/>
  <c r="B718" i="1"/>
  <c r="B528" i="1"/>
  <c r="B646" i="1"/>
  <c r="B492" i="1"/>
  <c r="B610" i="1"/>
  <c r="B564" i="1"/>
  <c r="B456" i="1"/>
  <c r="B299" i="1"/>
  <c r="B111" i="1"/>
  <c r="B420" i="1"/>
  <c r="B263" i="1"/>
  <c r="B183" i="1"/>
  <c r="B384" i="1"/>
  <c r="B335" i="1"/>
  <c r="B227" i="1"/>
  <c r="B147" i="1"/>
  <c r="B769" i="1"/>
  <c r="B661" i="1"/>
  <c r="B733" i="1"/>
  <c r="B507" i="1"/>
  <c r="B697" i="1"/>
  <c r="B625" i="1"/>
  <c r="B471" i="1"/>
  <c r="B589" i="1"/>
  <c r="B543" i="1"/>
  <c r="B435" i="1"/>
  <c r="B278" i="1"/>
  <c r="B90" i="1"/>
  <c r="B399" i="1"/>
  <c r="B242" i="1"/>
  <c r="B162" i="1"/>
  <c r="B363" i="1"/>
  <c r="B314" i="1"/>
  <c r="B206" i="1"/>
  <c r="B126" i="1"/>
  <c r="B772" i="1"/>
  <c r="B664" i="1"/>
  <c r="B736" i="1"/>
  <c r="B700" i="1"/>
  <c r="B510" i="1"/>
  <c r="B628" i="1"/>
  <c r="B474" i="1"/>
  <c r="B592" i="1"/>
  <c r="B546" i="1"/>
  <c r="B438" i="1"/>
  <c r="B281" i="1"/>
  <c r="B93" i="1"/>
  <c r="B402" i="1"/>
  <c r="B245" i="1"/>
  <c r="B165" i="1"/>
  <c r="B366" i="1"/>
  <c r="B317" i="1"/>
  <c r="B209" i="1"/>
  <c r="B129" i="1"/>
  <c r="B775" i="1"/>
  <c r="B667" i="1"/>
  <c r="B739" i="1"/>
  <c r="B513" i="1"/>
  <c r="B631" i="1"/>
  <c r="B477" i="1"/>
  <c r="B703" i="1"/>
  <c r="B595" i="1"/>
  <c r="B549" i="1"/>
  <c r="B441" i="1"/>
  <c r="B284" i="1"/>
  <c r="B96" i="1"/>
  <c r="B405" i="1"/>
  <c r="B248" i="1"/>
  <c r="B168" i="1"/>
  <c r="B369" i="1"/>
  <c r="B320" i="1"/>
  <c r="B212" i="1"/>
  <c r="B132" i="1"/>
  <c r="B778" i="1"/>
  <c r="B670" i="1"/>
  <c r="B742" i="1"/>
  <c r="B516" i="1"/>
  <c r="B706" i="1"/>
  <c r="B634" i="1"/>
  <c r="B480" i="1"/>
  <c r="B598" i="1"/>
  <c r="B552" i="1"/>
  <c r="B444" i="1"/>
  <c r="B287" i="1"/>
  <c r="B99" i="1"/>
  <c r="B408" i="1"/>
  <c r="B251" i="1"/>
  <c r="B171" i="1"/>
  <c r="B372" i="1"/>
  <c r="B323" i="1"/>
  <c r="B215" i="1"/>
  <c r="B135" i="1"/>
  <c r="B746" i="1"/>
  <c r="B710" i="1"/>
  <c r="B782" i="1"/>
  <c r="B638" i="1"/>
  <c r="B674" i="1"/>
  <c r="B602" i="1"/>
  <c r="B556" i="1"/>
  <c r="B520" i="1"/>
  <c r="B412" i="1"/>
  <c r="B255" i="1"/>
  <c r="B175" i="1"/>
  <c r="B376" i="1"/>
  <c r="B327" i="1"/>
  <c r="B219" i="1"/>
  <c r="B139" i="1"/>
  <c r="B484" i="1"/>
  <c r="B448" i="1"/>
  <c r="B291" i="1"/>
  <c r="B103" i="1"/>
  <c r="B749" i="1"/>
  <c r="B713" i="1"/>
  <c r="B677" i="1"/>
  <c r="B641" i="1"/>
  <c r="B605" i="1"/>
  <c r="B559" i="1"/>
  <c r="B785" i="1"/>
  <c r="B523" i="1"/>
  <c r="B415" i="1"/>
  <c r="B258" i="1"/>
  <c r="B178" i="1"/>
  <c r="B487" i="1"/>
  <c r="B379" i="1"/>
  <c r="B330" i="1"/>
  <c r="B222" i="1"/>
  <c r="B142" i="1"/>
  <c r="B451" i="1"/>
  <c r="B294" i="1"/>
  <c r="B106" i="1"/>
  <c r="B705" i="1"/>
  <c r="B777" i="1"/>
  <c r="B669" i="1"/>
  <c r="B741" i="1"/>
  <c r="B597" i="1"/>
  <c r="B551" i="1"/>
  <c r="B515" i="1"/>
  <c r="B633" i="1"/>
  <c r="B479" i="1"/>
  <c r="B371" i="1"/>
  <c r="B322" i="1"/>
  <c r="B214" i="1"/>
  <c r="B134" i="1"/>
  <c r="B443" i="1"/>
  <c r="B286" i="1"/>
  <c r="B98" i="1"/>
  <c r="B407" i="1"/>
  <c r="B250" i="1"/>
  <c r="B170" i="1"/>
  <c r="B793" i="1"/>
  <c r="B685" i="1"/>
  <c r="B757" i="1"/>
  <c r="B649" i="1"/>
  <c r="B531" i="1"/>
  <c r="B495" i="1"/>
  <c r="B721" i="1"/>
  <c r="B613" i="1"/>
  <c r="B567" i="1"/>
  <c r="B459" i="1"/>
  <c r="B302" i="1"/>
  <c r="B114" i="1"/>
  <c r="B423" i="1"/>
  <c r="B266" i="1"/>
  <c r="B186" i="1"/>
  <c r="B387" i="1"/>
  <c r="B338" i="1"/>
  <c r="B230" i="1"/>
  <c r="B150" i="1"/>
  <c r="B796" i="1"/>
  <c r="B688" i="1"/>
  <c r="B760" i="1"/>
  <c r="B652" i="1"/>
  <c r="B534" i="1"/>
  <c r="B724" i="1"/>
  <c r="B498" i="1"/>
  <c r="B616" i="1"/>
  <c r="B570" i="1"/>
  <c r="B462" i="1"/>
  <c r="B305" i="1"/>
  <c r="B117" i="1"/>
  <c r="B426" i="1"/>
  <c r="B269" i="1"/>
  <c r="B189" i="1"/>
  <c r="B390" i="1"/>
  <c r="B341" i="1"/>
  <c r="B233" i="1"/>
  <c r="B153" i="1"/>
  <c r="B731" i="1"/>
  <c r="B695" i="1"/>
  <c r="B659" i="1"/>
  <c r="B623" i="1"/>
  <c r="B587" i="1"/>
  <c r="B541" i="1"/>
  <c r="B767" i="1"/>
  <c r="B505" i="1"/>
  <c r="B397" i="1"/>
  <c r="B240" i="1"/>
  <c r="B160" i="1"/>
  <c r="B469" i="1"/>
  <c r="B361" i="1"/>
  <c r="B312" i="1"/>
  <c r="B204" i="1"/>
  <c r="B124" i="1"/>
  <c r="B433" i="1"/>
  <c r="B276" i="1"/>
  <c r="B88" i="1"/>
  <c r="B734" i="1"/>
  <c r="B698" i="1"/>
  <c r="B626" i="1"/>
  <c r="B770" i="1"/>
  <c r="B590" i="1"/>
  <c r="B544" i="1"/>
  <c r="B662" i="1"/>
  <c r="B508" i="1"/>
  <c r="B472" i="1"/>
  <c r="B400" i="1"/>
  <c r="B243" i="1"/>
  <c r="B163" i="1"/>
  <c r="B364" i="1"/>
  <c r="B315" i="1"/>
  <c r="B207" i="1"/>
  <c r="B127" i="1"/>
  <c r="B436" i="1"/>
  <c r="B279" i="1"/>
  <c r="B91" i="1"/>
  <c r="B737" i="1"/>
  <c r="B701" i="1"/>
  <c r="B773" i="1"/>
  <c r="B629" i="1"/>
  <c r="B665" i="1"/>
  <c r="B593" i="1"/>
  <c r="B547" i="1"/>
  <c r="B511" i="1"/>
  <c r="B403" i="1"/>
  <c r="B246" i="1"/>
  <c r="B166" i="1"/>
  <c r="B367" i="1"/>
  <c r="B318" i="1"/>
  <c r="B210" i="1"/>
  <c r="B130" i="1"/>
  <c r="B475" i="1"/>
  <c r="B439" i="1"/>
  <c r="B282" i="1"/>
  <c r="B94" i="1"/>
  <c r="B740" i="1"/>
  <c r="B704" i="1"/>
  <c r="B668" i="1"/>
  <c r="B632" i="1"/>
  <c r="B596" i="1"/>
  <c r="B550" i="1"/>
  <c r="B776" i="1"/>
  <c r="B514" i="1"/>
  <c r="B406" i="1"/>
  <c r="B249" i="1"/>
  <c r="B169" i="1"/>
  <c r="B478" i="1"/>
  <c r="B370" i="1"/>
  <c r="B321" i="1"/>
  <c r="B213" i="1"/>
  <c r="B133" i="1"/>
  <c r="B442" i="1"/>
  <c r="B285" i="1"/>
  <c r="B97" i="1"/>
  <c r="B743" i="1"/>
  <c r="B707" i="1"/>
  <c r="B635" i="1"/>
  <c r="B779" i="1"/>
  <c r="B599" i="1"/>
  <c r="B553" i="1"/>
  <c r="B671" i="1"/>
  <c r="B517" i="1"/>
  <c r="B481" i="1"/>
  <c r="B409" i="1"/>
  <c r="B252" i="1"/>
  <c r="B172" i="1"/>
  <c r="B373" i="1"/>
  <c r="B324" i="1"/>
  <c r="B216" i="1"/>
  <c r="B136" i="1"/>
  <c r="B445" i="1"/>
  <c r="B288" i="1"/>
  <c r="B100" i="1"/>
  <c r="B781" i="1"/>
  <c r="B673" i="1"/>
  <c r="B745" i="1"/>
  <c r="B709" i="1"/>
  <c r="B519" i="1"/>
  <c r="B637" i="1"/>
  <c r="B483" i="1"/>
  <c r="B601" i="1"/>
  <c r="B555" i="1"/>
  <c r="B447" i="1"/>
  <c r="B290" i="1"/>
  <c r="B102" i="1"/>
  <c r="B411" i="1"/>
  <c r="B254" i="1"/>
  <c r="B174" i="1"/>
  <c r="B375" i="1"/>
  <c r="B326" i="1"/>
  <c r="B218" i="1"/>
  <c r="B138" i="1"/>
  <c r="B784" i="1"/>
  <c r="B676" i="1"/>
  <c r="B748" i="1"/>
  <c r="B522" i="1"/>
  <c r="B640" i="1"/>
  <c r="B486" i="1"/>
  <c r="B712" i="1"/>
  <c r="B604" i="1"/>
  <c r="B558" i="1"/>
  <c r="B450" i="1"/>
  <c r="B293" i="1"/>
  <c r="B105" i="1"/>
  <c r="B414" i="1"/>
  <c r="B257" i="1"/>
  <c r="B177" i="1"/>
  <c r="B378" i="1"/>
  <c r="B329" i="1"/>
  <c r="B221" i="1"/>
  <c r="B141" i="1"/>
  <c r="B711" i="1"/>
  <c r="B783" i="1"/>
  <c r="B675" i="1"/>
  <c r="B603" i="1"/>
  <c r="B557" i="1"/>
  <c r="B747" i="1"/>
  <c r="B521" i="1"/>
  <c r="B639" i="1"/>
  <c r="B485" i="1"/>
  <c r="B714" i="1"/>
  <c r="B786" i="1"/>
  <c r="B678" i="1"/>
  <c r="B750" i="1"/>
  <c r="B606" i="1"/>
  <c r="B560" i="1"/>
  <c r="B524" i="1"/>
  <c r="B642" i="1"/>
  <c r="B488" i="1"/>
  <c r="B717" i="1"/>
  <c r="B789" i="1"/>
  <c r="B681" i="1"/>
  <c r="B609" i="1"/>
  <c r="B563" i="1"/>
  <c r="B527" i="1"/>
  <c r="B753" i="1"/>
  <c r="B645" i="1"/>
  <c r="B491" i="1"/>
  <c r="B720" i="1"/>
  <c r="B792" i="1"/>
  <c r="B684" i="1"/>
  <c r="B612" i="1"/>
  <c r="B566" i="1"/>
  <c r="B756" i="1"/>
  <c r="B530" i="1"/>
  <c r="B648" i="1"/>
  <c r="B494" i="1"/>
  <c r="B723" i="1"/>
  <c r="B795" i="1"/>
  <c r="B687" i="1"/>
  <c r="B759" i="1"/>
  <c r="B615" i="1"/>
  <c r="B569" i="1"/>
  <c r="B651" i="1"/>
  <c r="B533" i="1"/>
  <c r="B497" i="1"/>
  <c r="B109" i="1"/>
  <c r="B112" i="1"/>
  <c r="B115" i="1"/>
  <c r="B118" i="1"/>
  <c r="B176" i="1"/>
  <c r="B179" i="1"/>
  <c r="B182" i="1"/>
  <c r="B185" i="1"/>
  <c r="B188" i="1"/>
  <c r="B256" i="1"/>
  <c r="B259" i="1"/>
  <c r="B262" i="1"/>
  <c r="B265" i="1"/>
  <c r="B268" i="1"/>
  <c r="B297" i="1"/>
  <c r="B300" i="1"/>
  <c r="B303" i="1"/>
  <c r="B306" i="1"/>
  <c r="B413" i="1"/>
  <c r="B416" i="1"/>
  <c r="B419" i="1"/>
  <c r="B422" i="1"/>
  <c r="B425" i="1"/>
  <c r="B452" i="1"/>
  <c r="B461" i="1"/>
  <c r="B493" i="1"/>
  <c r="B104" i="1"/>
  <c r="B107" i="1"/>
  <c r="B110" i="1"/>
  <c r="B113" i="1"/>
  <c r="B116" i="1"/>
  <c r="B145" i="1"/>
  <c r="B148" i="1"/>
  <c r="B151" i="1"/>
  <c r="B154" i="1"/>
  <c r="B225" i="1"/>
  <c r="B228" i="1"/>
  <c r="B231" i="1"/>
  <c r="B234" i="1"/>
  <c r="B292" i="1"/>
  <c r="B295" i="1"/>
  <c r="B298" i="1"/>
  <c r="B301" i="1"/>
  <c r="B304" i="1"/>
  <c r="B333" i="1"/>
  <c r="B336" i="1"/>
  <c r="B339" i="1"/>
  <c r="B342" i="1"/>
  <c r="B388" i="1"/>
  <c r="B449" i="1"/>
  <c r="B455" i="1"/>
  <c r="B752" i="1"/>
  <c r="B716" i="1"/>
  <c r="B644" i="1"/>
  <c r="B788" i="1"/>
  <c r="B608" i="1"/>
  <c r="B562" i="1"/>
  <c r="B454" i="1"/>
  <c r="B680" i="1"/>
  <c r="B526" i="1"/>
  <c r="B755" i="1"/>
  <c r="B647" i="1"/>
  <c r="B719" i="1"/>
  <c r="B791" i="1"/>
  <c r="B683" i="1"/>
  <c r="B611" i="1"/>
  <c r="B565" i="1"/>
  <c r="B457" i="1"/>
  <c r="B529" i="1"/>
  <c r="B758" i="1"/>
  <c r="B650" i="1"/>
  <c r="B722" i="1"/>
  <c r="B686" i="1"/>
  <c r="B614" i="1"/>
  <c r="B568" i="1"/>
  <c r="B460" i="1"/>
  <c r="B794" i="1"/>
  <c r="B532" i="1"/>
  <c r="B761" i="1"/>
  <c r="B653" i="1"/>
  <c r="B725" i="1"/>
  <c r="B499" i="1"/>
  <c r="B797" i="1"/>
  <c r="B617" i="1"/>
  <c r="B571" i="1"/>
  <c r="B463" i="1"/>
  <c r="B689" i="1"/>
  <c r="B535" i="1"/>
  <c r="B140" i="1"/>
  <c r="B143" i="1"/>
  <c r="B146" i="1"/>
  <c r="B149" i="1"/>
  <c r="B152" i="1"/>
  <c r="B181" i="1"/>
  <c r="B184" i="1"/>
  <c r="B187" i="1"/>
  <c r="B190" i="1"/>
  <c r="B220" i="1"/>
  <c r="B223" i="1"/>
  <c r="B226" i="1"/>
  <c r="B229" i="1"/>
  <c r="B232" i="1"/>
  <c r="B261" i="1"/>
  <c r="B264" i="1"/>
  <c r="B267" i="1"/>
  <c r="B270" i="1"/>
  <c r="B328" i="1"/>
  <c r="B331" i="1"/>
  <c r="B334" i="1"/>
  <c r="B337" i="1"/>
  <c r="B340" i="1"/>
  <c r="B377" i="1"/>
  <c r="B380" i="1"/>
  <c r="B383" i="1"/>
  <c r="B386" i="1"/>
  <c r="B389" i="1"/>
  <c r="B418" i="1"/>
  <c r="B421" i="1"/>
  <c r="B424" i="1"/>
  <c r="B427" i="1"/>
  <c r="B458" i="1"/>
  <c r="B490" i="1"/>
  <c r="B275" i="2"/>
  <c r="B239" i="2"/>
  <c r="B347" i="2"/>
  <c r="B311" i="2"/>
  <c r="B167" i="2"/>
  <c r="B118" i="2"/>
  <c r="B82" i="2"/>
  <c r="B203" i="2"/>
  <c r="B46" i="2"/>
  <c r="B348" i="2"/>
  <c r="B312" i="2"/>
  <c r="B276" i="2"/>
  <c r="B240" i="2"/>
  <c r="B83" i="2"/>
  <c r="B204" i="2"/>
  <c r="B47" i="2"/>
  <c r="B168" i="2"/>
  <c r="B119" i="2"/>
  <c r="B351" i="2"/>
  <c r="B315" i="2"/>
  <c r="B279" i="2"/>
  <c r="B86" i="2"/>
  <c r="B207" i="2"/>
  <c r="B50" i="2"/>
  <c r="B243" i="2"/>
  <c r="B171" i="2"/>
  <c r="B122" i="2"/>
  <c r="B354" i="2"/>
  <c r="B318" i="2"/>
  <c r="B282" i="2"/>
  <c r="B89" i="2"/>
  <c r="B246" i="2"/>
  <c r="B210" i="2"/>
  <c r="B53" i="2"/>
  <c r="B174" i="2"/>
  <c r="B125" i="2"/>
  <c r="B357" i="2"/>
  <c r="B321" i="2"/>
  <c r="B285" i="2"/>
  <c r="B249" i="2"/>
  <c r="B92" i="2"/>
  <c r="B213" i="2"/>
  <c r="B56" i="2"/>
  <c r="B177" i="2"/>
  <c r="B128" i="2"/>
  <c r="B360" i="2"/>
  <c r="B324" i="2"/>
  <c r="B288" i="2"/>
  <c r="B95" i="2"/>
  <c r="B216" i="2"/>
  <c r="B59" i="2"/>
  <c r="B252" i="2"/>
  <c r="B180" i="2"/>
  <c r="B131" i="2"/>
  <c r="B363" i="2"/>
  <c r="B327" i="2"/>
  <c r="B291" i="2"/>
  <c r="B98" i="2"/>
  <c r="B255" i="2"/>
  <c r="B219" i="2"/>
  <c r="B62" i="2"/>
  <c r="B183" i="2"/>
  <c r="B134" i="2"/>
  <c r="B366" i="2"/>
  <c r="B258" i="2"/>
  <c r="B330" i="2"/>
  <c r="B294" i="2"/>
  <c r="B101" i="2"/>
  <c r="B222" i="2"/>
  <c r="B65" i="2"/>
  <c r="B186" i="2"/>
  <c r="B137" i="2"/>
  <c r="B369" i="2"/>
  <c r="B261" i="2"/>
  <c r="B333" i="2"/>
  <c r="B297" i="2"/>
  <c r="B104" i="2"/>
  <c r="B225" i="2"/>
  <c r="B68" i="2"/>
  <c r="B189" i="2"/>
  <c r="B140" i="2"/>
  <c r="B349" i="2"/>
  <c r="B313" i="2"/>
  <c r="B277" i="2"/>
  <c r="B241" i="2"/>
  <c r="B205" i="2"/>
  <c r="B169" i="2"/>
  <c r="B120" i="2"/>
  <c r="B84" i="2"/>
  <c r="B352" i="2"/>
  <c r="B316" i="2"/>
  <c r="B280" i="2"/>
  <c r="B244" i="2"/>
  <c r="B208" i="2"/>
  <c r="B172" i="2"/>
  <c r="B123" i="2"/>
  <c r="B87" i="2"/>
  <c r="B355" i="2"/>
  <c r="B319" i="2"/>
  <c r="B283" i="2"/>
  <c r="B247" i="2"/>
  <c r="B211" i="2"/>
  <c r="B175" i="2"/>
  <c r="B126" i="2"/>
  <c r="B90" i="2"/>
  <c r="B358" i="2"/>
  <c r="B322" i="2"/>
  <c r="B286" i="2"/>
  <c r="B250" i="2"/>
  <c r="B214" i="2"/>
  <c r="B178" i="2"/>
  <c r="B129" i="2"/>
  <c r="B93" i="2"/>
  <c r="B361" i="2"/>
  <c r="B325" i="2"/>
  <c r="B289" i="2"/>
  <c r="B253" i="2"/>
  <c r="B217" i="2"/>
  <c r="B181" i="2"/>
  <c r="B132" i="2"/>
  <c r="B96" i="2"/>
  <c r="B364" i="2"/>
  <c r="B328" i="2"/>
  <c r="B292" i="2"/>
  <c r="B256" i="2"/>
  <c r="B220" i="2"/>
  <c r="B184" i="2"/>
  <c r="B135" i="2"/>
  <c r="B99" i="2"/>
  <c r="B367" i="2"/>
  <c r="B331" i="2"/>
  <c r="B295" i="2"/>
  <c r="B259" i="2"/>
  <c r="B223" i="2"/>
  <c r="B187" i="2"/>
  <c r="B138" i="2"/>
  <c r="B102" i="2"/>
  <c r="B51" i="2"/>
  <c r="B60" i="2"/>
  <c r="B278" i="2"/>
  <c r="B350" i="2"/>
  <c r="B242" i="2"/>
  <c r="B314" i="2"/>
  <c r="B170" i="2"/>
  <c r="B121" i="2"/>
  <c r="B85" i="2"/>
  <c r="B206" i="2"/>
  <c r="B49" i="2"/>
  <c r="B353" i="2"/>
  <c r="B281" i="2"/>
  <c r="B245" i="2"/>
  <c r="B317" i="2"/>
  <c r="B173" i="2"/>
  <c r="B124" i="2"/>
  <c r="B88" i="2"/>
  <c r="B209" i="2"/>
  <c r="B52" i="2"/>
  <c r="B284" i="2"/>
  <c r="B248" i="2"/>
  <c r="B356" i="2"/>
  <c r="B320" i="2"/>
  <c r="B176" i="2"/>
  <c r="B127" i="2"/>
  <c r="B91" i="2"/>
  <c r="B212" i="2"/>
  <c r="B55" i="2"/>
  <c r="B287" i="2"/>
  <c r="B359" i="2"/>
  <c r="B251" i="2"/>
  <c r="B323" i="2"/>
  <c r="B179" i="2"/>
  <c r="B130" i="2"/>
  <c r="B94" i="2"/>
  <c r="B215" i="2"/>
  <c r="B58" i="2"/>
  <c r="B362" i="2"/>
  <c r="B290" i="2"/>
  <c r="B254" i="2"/>
  <c r="B326" i="2"/>
  <c r="B182" i="2"/>
  <c r="B133" i="2"/>
  <c r="B97" i="2"/>
  <c r="B218" i="2"/>
  <c r="B61" i="2"/>
  <c r="B293" i="2"/>
  <c r="B257" i="2"/>
  <c r="B365" i="2"/>
  <c r="B329" i="2"/>
  <c r="B185" i="2"/>
  <c r="B136" i="2"/>
  <c r="B100" i="2"/>
  <c r="B221" i="2"/>
  <c r="B64" i="2"/>
  <c r="B296" i="2"/>
  <c r="B368" i="2"/>
  <c r="B260" i="2"/>
  <c r="B332" i="2"/>
  <c r="B188" i="2"/>
  <c r="B139" i="2"/>
  <c r="B103" i="2"/>
  <c r="B224" i="2"/>
  <c r="B67" i="2"/>
  <c r="B371" i="2"/>
  <c r="B335" i="2"/>
  <c r="B299" i="2"/>
  <c r="B263" i="2"/>
  <c r="B227" i="2"/>
  <c r="B191" i="2"/>
  <c r="B142" i="2"/>
  <c r="B106" i="2"/>
  <c r="B70" i="2"/>
  <c r="B338" i="2"/>
  <c r="B302" i="2"/>
  <c r="B266" i="2"/>
  <c r="B374" i="2"/>
  <c r="B230" i="2"/>
  <c r="B194" i="2"/>
  <c r="B145" i="2"/>
  <c r="B109" i="2"/>
  <c r="B73" i="2"/>
  <c r="B341" i="2"/>
  <c r="B305" i="2"/>
  <c r="B377" i="2"/>
  <c r="B269" i="2"/>
  <c r="B233" i="2"/>
  <c r="B197" i="2"/>
  <c r="B148" i="2"/>
  <c r="B112" i="2"/>
  <c r="B76" i="2"/>
  <c r="B54" i="2"/>
  <c r="B63" i="2"/>
  <c r="B372" i="2"/>
  <c r="B264" i="2"/>
  <c r="B336" i="2"/>
  <c r="B228" i="2"/>
  <c r="B300" i="2"/>
  <c r="B375" i="2"/>
  <c r="B339" i="2"/>
  <c r="B267" i="2"/>
  <c r="B231" i="2"/>
  <c r="B303" i="2"/>
  <c r="B108" i="2"/>
  <c r="B143" i="2"/>
  <c r="B146" i="2"/>
  <c r="B192" i="2"/>
  <c r="B195" i="2"/>
  <c r="B370" i="2"/>
  <c r="B334" i="2"/>
  <c r="B298" i="2"/>
  <c r="B262" i="2"/>
  <c r="B373" i="2"/>
  <c r="B337" i="2"/>
  <c r="B301" i="2"/>
  <c r="B265" i="2"/>
  <c r="B376" i="2"/>
  <c r="B340" i="2"/>
  <c r="B304" i="2"/>
  <c r="B268" i="2"/>
  <c r="B71" i="2"/>
  <c r="B74" i="2"/>
  <c r="B141" i="2"/>
  <c r="B144" i="2"/>
  <c r="B147" i="2"/>
  <c r="B190" i="2"/>
  <c r="B193" i="2"/>
  <c r="B196" i="2"/>
  <c r="B226" i="2"/>
  <c r="B232" i="2"/>
  <c r="B107" i="2"/>
  <c r="B110" i="2"/>
  <c r="B347" i="3"/>
  <c r="B311" i="3"/>
  <c r="B275" i="3"/>
  <c r="B239" i="3"/>
  <c r="B167" i="3"/>
  <c r="B203" i="3"/>
  <c r="B118" i="3"/>
  <c r="B82" i="3"/>
  <c r="B46" i="3"/>
  <c r="B348" i="3"/>
  <c r="B312" i="3"/>
  <c r="B276" i="3"/>
  <c r="B240" i="3"/>
  <c r="B204" i="3"/>
  <c r="B168" i="3"/>
  <c r="B119" i="3"/>
  <c r="B83" i="3"/>
  <c r="B351" i="3"/>
  <c r="B315" i="3"/>
  <c r="B279" i="3"/>
  <c r="B243" i="3"/>
  <c r="B207" i="3"/>
  <c r="B171" i="3"/>
  <c r="B122" i="3"/>
  <c r="B86" i="3"/>
  <c r="B354" i="3"/>
  <c r="B318" i="3"/>
  <c r="B282" i="3"/>
  <c r="B246" i="3"/>
  <c r="B210" i="3"/>
  <c r="B174" i="3"/>
  <c r="B125" i="3"/>
  <c r="B89" i="3"/>
  <c r="B53" i="3"/>
  <c r="B357" i="3"/>
  <c r="B321" i="3"/>
  <c r="B285" i="3"/>
  <c r="B249" i="3"/>
  <c r="B213" i="3"/>
  <c r="B177" i="3"/>
  <c r="B128" i="3"/>
  <c r="B92" i="3"/>
  <c r="B56" i="3"/>
  <c r="B360" i="3"/>
  <c r="B324" i="3"/>
  <c r="B288" i="3"/>
  <c r="B252" i="3"/>
  <c r="B216" i="3"/>
  <c r="B180" i="3"/>
  <c r="B131" i="3"/>
  <c r="B95" i="3"/>
  <c r="B59" i="3"/>
  <c r="B363" i="3"/>
  <c r="B327" i="3"/>
  <c r="B291" i="3"/>
  <c r="B255" i="3"/>
  <c r="B219" i="3"/>
  <c r="B183" i="3"/>
  <c r="B134" i="3"/>
  <c r="B98" i="3"/>
  <c r="B62" i="3"/>
  <c r="B366" i="3"/>
  <c r="B330" i="3"/>
  <c r="B294" i="3"/>
  <c r="B258" i="3"/>
  <c r="B222" i="3"/>
  <c r="B186" i="3"/>
  <c r="B137" i="3"/>
  <c r="B101" i="3"/>
  <c r="B65" i="3"/>
  <c r="B369" i="3"/>
  <c r="B333" i="3"/>
  <c r="B297" i="3"/>
  <c r="B261" i="3"/>
  <c r="B225" i="3"/>
  <c r="B189" i="3"/>
  <c r="B140" i="3"/>
  <c r="B104" i="3"/>
  <c r="B68" i="3"/>
  <c r="B372" i="3"/>
  <c r="B336" i="3"/>
  <c r="B300" i="3"/>
  <c r="B264" i="3"/>
  <c r="B228" i="3"/>
  <c r="B192" i="3"/>
  <c r="B143" i="3"/>
  <c r="B107" i="3"/>
  <c r="B71" i="3"/>
  <c r="B375" i="3"/>
  <c r="B339" i="3"/>
  <c r="B303" i="3"/>
  <c r="B267" i="3"/>
  <c r="B231" i="3"/>
  <c r="B195" i="3"/>
  <c r="B146" i="3"/>
  <c r="B110" i="3"/>
  <c r="B74" i="3"/>
  <c r="B49" i="3"/>
  <c r="B55" i="3"/>
  <c r="B64" i="3"/>
  <c r="B349" i="3"/>
  <c r="B313" i="3"/>
  <c r="B277" i="3"/>
  <c r="B241" i="3"/>
  <c r="B205" i="3"/>
  <c r="B169" i="3"/>
  <c r="B84" i="3"/>
  <c r="B120" i="3"/>
  <c r="B352" i="3"/>
  <c r="B316" i="3"/>
  <c r="B280" i="3"/>
  <c r="B244" i="3"/>
  <c r="B208" i="3"/>
  <c r="B172" i="3"/>
  <c r="B87" i="3"/>
  <c r="B123" i="3"/>
  <c r="B355" i="3"/>
  <c r="B319" i="3"/>
  <c r="B283" i="3"/>
  <c r="B247" i="3"/>
  <c r="B211" i="3"/>
  <c r="B175" i="3"/>
  <c r="B90" i="3"/>
  <c r="B54" i="3"/>
  <c r="B126" i="3"/>
  <c r="B358" i="3"/>
  <c r="B322" i="3"/>
  <c r="B286" i="3"/>
  <c r="B250" i="3"/>
  <c r="B214" i="3"/>
  <c r="B178" i="3"/>
  <c r="B93" i="3"/>
  <c r="B57" i="3"/>
  <c r="B129" i="3"/>
  <c r="B361" i="3"/>
  <c r="B325" i="3"/>
  <c r="B289" i="3"/>
  <c r="B253" i="3"/>
  <c r="B217" i="3"/>
  <c r="B181" i="3"/>
  <c r="B96" i="3"/>
  <c r="B60" i="3"/>
  <c r="B132" i="3"/>
  <c r="B364" i="3"/>
  <c r="B328" i="3"/>
  <c r="B292" i="3"/>
  <c r="B256" i="3"/>
  <c r="B220" i="3"/>
  <c r="B184" i="3"/>
  <c r="B99" i="3"/>
  <c r="B63" i="3"/>
  <c r="B135" i="3"/>
  <c r="B367" i="3"/>
  <c r="B331" i="3"/>
  <c r="B295" i="3"/>
  <c r="B259" i="3"/>
  <c r="B223" i="3"/>
  <c r="B187" i="3"/>
  <c r="B102" i="3"/>
  <c r="B66" i="3"/>
  <c r="B138" i="3"/>
  <c r="B370" i="3"/>
  <c r="B334" i="3"/>
  <c r="B298" i="3"/>
  <c r="B262" i="3"/>
  <c r="B226" i="3"/>
  <c r="B190" i="3"/>
  <c r="B105" i="3"/>
  <c r="B69" i="3"/>
  <c r="B141" i="3"/>
  <c r="B373" i="3"/>
  <c r="B337" i="3"/>
  <c r="B301" i="3"/>
  <c r="B265" i="3"/>
  <c r="B229" i="3"/>
  <c r="B193" i="3"/>
  <c r="B144" i="3"/>
  <c r="B108" i="3"/>
  <c r="B72" i="3"/>
  <c r="B376" i="3"/>
  <c r="B340" i="3"/>
  <c r="B304" i="3"/>
  <c r="B268" i="3"/>
  <c r="B232" i="3"/>
  <c r="B196" i="3"/>
  <c r="B147" i="3"/>
  <c r="B111" i="3"/>
  <c r="B75" i="3"/>
  <c r="B47" i="3"/>
  <c r="B50" i="3"/>
  <c r="B350" i="3"/>
  <c r="B314" i="3"/>
  <c r="B278" i="3"/>
  <c r="B242" i="3"/>
  <c r="B170" i="3"/>
  <c r="B206" i="3"/>
  <c r="B121" i="3"/>
  <c r="B85" i="3"/>
  <c r="B353" i="3"/>
  <c r="B317" i="3"/>
  <c r="B281" i="3"/>
  <c r="B245" i="3"/>
  <c r="B173" i="3"/>
  <c r="B209" i="3"/>
  <c r="B124" i="3"/>
  <c r="B88" i="3"/>
  <c r="B356" i="3"/>
  <c r="B320" i="3"/>
  <c r="B284" i="3"/>
  <c r="B212" i="3"/>
  <c r="B248" i="3"/>
  <c r="B176" i="3"/>
  <c r="B127" i="3"/>
  <c r="B91" i="3"/>
  <c r="B359" i="3"/>
  <c r="B323" i="3"/>
  <c r="B287" i="3"/>
  <c r="B251" i="3"/>
  <c r="B215" i="3"/>
  <c r="B179" i="3"/>
  <c r="B130" i="3"/>
  <c r="B94" i="3"/>
  <c r="B362" i="3"/>
  <c r="B326" i="3"/>
  <c r="B290" i="3"/>
  <c r="B218" i="3"/>
  <c r="B254" i="3"/>
  <c r="B182" i="3"/>
  <c r="B133" i="3"/>
  <c r="B97" i="3"/>
  <c r="B365" i="3"/>
  <c r="B329" i="3"/>
  <c r="B293" i="3"/>
  <c r="B257" i="3"/>
  <c r="B221" i="3"/>
  <c r="B185" i="3"/>
  <c r="B136" i="3"/>
  <c r="B100" i="3"/>
  <c r="B368" i="3"/>
  <c r="B332" i="3"/>
  <c r="B296" i="3"/>
  <c r="B260" i="3"/>
  <c r="B224" i="3"/>
  <c r="B188" i="3"/>
  <c r="B139" i="3"/>
  <c r="B103" i="3"/>
  <c r="B371" i="3"/>
  <c r="B335" i="3"/>
  <c r="B299" i="3"/>
  <c r="B263" i="3"/>
  <c r="B227" i="3"/>
  <c r="B191" i="3"/>
  <c r="B142" i="3"/>
  <c r="B106" i="3"/>
  <c r="B374" i="3"/>
  <c r="B338" i="3"/>
  <c r="B302" i="3"/>
  <c r="B266" i="3"/>
  <c r="B230" i="3"/>
  <c r="B194" i="3"/>
  <c r="B145" i="3"/>
  <c r="B73" i="3"/>
  <c r="B109" i="3"/>
  <c r="B377" i="3"/>
  <c r="B341" i="3"/>
  <c r="B305" i="3"/>
  <c r="B269" i="3"/>
  <c r="B233" i="3"/>
  <c r="B197" i="3"/>
  <c r="B148" i="3"/>
  <c r="B76" i="3"/>
  <c r="B112" i="3"/>
  <c r="B48" i="3"/>
  <c r="B51" i="3"/>
  <c r="B52" i="3"/>
  <c r="B61" i="3"/>
  <c r="B70" i="3"/>
</calcChain>
</file>

<file path=xl/sharedStrings.xml><?xml version="1.0" encoding="utf-8"?>
<sst xmlns="http://schemas.openxmlformats.org/spreadsheetml/2006/main" count="1257" uniqueCount="76">
  <si>
    <t>I. Первая ценовая категория</t>
  </si>
  <si>
    <t xml:space="preserve"> (для объемов покупки электрической энергии (мощности), учет которых осуществляется в целом за расчетный период)</t>
  </si>
  <si>
    <t>1. Конечная регулируемая цена</t>
  </si>
  <si>
    <t>Уровень напряжения</t>
  </si>
  <si>
    <t xml:space="preserve">ВН      
</t>
  </si>
  <si>
    <t xml:space="preserve">СН I        
</t>
  </si>
  <si>
    <t xml:space="preserve">СН II         
</t>
  </si>
  <si>
    <t>НН</t>
  </si>
  <si>
    <t>Конечная регулируемая цена,
рублей/МВт∙ч без НДС</t>
  </si>
  <si>
    <t>2. Средневзвешенная регулируемая цена на электрическую энергию (мощность), используемая для расчёта конечных регулируемых цен для первой ценовой категории, рублей/МВт∙ч без НДС</t>
  </si>
  <si>
    <t>3. Составляющие расчёта средневзвешенной регулируемой цены на электрическую энергию (мощность), используемой для расчёта конечных регулируемых цен для первой ценовой категории:</t>
  </si>
  <si>
    <t>а) Средневзвешенная регулируемая цена на электрическую энергию на оптовом рынке, рублей/МВт∙ч</t>
  </si>
  <si>
    <t>б) Cредневзвешенная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</si>
  <si>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</si>
  <si>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</si>
  <si>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</si>
  <si>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</si>
  <si>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 xml:space="preserve">    - по второй ценовой категории, МВт</t>
  </si>
  <si>
    <t xml:space="preserve">    - по третьей ценовой категории, МВт</t>
  </si>
  <si>
    <t xml:space="preserve">    - по четвертой ценовой категории, МВт</t>
  </si>
  <si>
    <t xml:space="preserve">    - по пятой ценовой категории, МВт</t>
  </si>
  <si>
    <t xml:space="preserve">    - по шестой ценовой категории, МВт</t>
  </si>
  <si>
    <t>е) Объем потребления мощности населением и приравненными к нему категориями потребителей, МВт</t>
  </si>
  <si>
    <t>ж) Фактический объем потребления электрической энергии гарантирующим поставщиком на оптовом рынке, МВт∙ч</t>
  </si>
  <si>
    <t>з)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</si>
  <si>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    - по второй ценовой категории, МВт∙ч</t>
  </si>
  <si>
    <t xml:space="preserve">    - по третьей ценовой категории, МВт∙ч</t>
  </si>
  <si>
    <t xml:space="preserve">    - по четвертой ценовой категории, МВт∙ч</t>
  </si>
  <si>
    <t xml:space="preserve">    - по пятой ценовой категории, МВт∙ч</t>
  </si>
  <si>
    <t xml:space="preserve">    - по шестой ценовой категории, МВт∙ч</t>
  </si>
  <si>
    <t>и) Объем потребления электрической энергии населением и приравненными к нему категориями потребителей, МВт∙ч</t>
  </si>
  <si>
    <t xml:space="preserve"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периоды,рублей/МВт·ч
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</si>
  <si>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поставщиком, МВт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</si>
  <si>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поставщиком, МВт∙ч*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</si>
  <si>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</si>
  <si>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</si>
  <si>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3 зон суток, рублей/МВт∙ч без НДС</t>
  </si>
  <si>
    <t>2. Предельный уровень нерегулируемых цен для двух зон суток, рублей/МВт∙ч без НДС</t>
  </si>
  <si>
    <t>Зоны суток</t>
  </si>
  <si>
    <t xml:space="preserve">ВН     
</t>
  </si>
  <si>
    <t xml:space="preserve">СН I       
</t>
  </si>
  <si>
    <t xml:space="preserve">СН II       
</t>
  </si>
  <si>
    <t xml:space="preserve">НН
</t>
  </si>
  <si>
    <t>Ночная</t>
  </si>
  <si>
    <t xml:space="preserve">Ночная     </t>
  </si>
  <si>
    <t>Полупиковая</t>
  </si>
  <si>
    <t>Дневная</t>
  </si>
  <si>
    <t xml:space="preserve">Пиковая   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</si>
  <si>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</si>
  <si>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</si>
  <si>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цены, рублей/МВт∙ч без НДС</t>
  </si>
  <si>
    <t>ВН</t>
  </si>
  <si>
    <t>Ставка для фактических почасовых объемов покупки электрической энергии, отпущенных на уровне напряжения ВН</t>
  </si>
  <si>
    <t>Дата</t>
  </si>
  <si>
    <t xml:space="preserve">-  </t>
  </si>
  <si>
    <t>-</t>
  </si>
  <si>
    <t>СН I</t>
  </si>
  <si>
    <t>Ставка для фактических почасовых объемов покупки электрической энергии, отпущенных на уровне напряжения СН I</t>
  </si>
  <si>
    <t>СН II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</si>
  <si>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</si>
  <si>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</si>
  <si>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>2. Ставка за мощность, приобретаемую потребителем (покупателем), конечной регулируемой цены, рублей/МВт в месяц без НДС</t>
  </si>
  <si>
    <t>Ставка за мощность, приобретаемую потребителем (покупателем), конечной регулируемой цены, рублей/МВт в месяц без НДС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</si>
  <si>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</si>
  <si>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</si>
  <si>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</si>
  <si>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</si>
  <si>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</si>
  <si>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</si>
  <si>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</si>
  <si>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</si>
  <si>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</si>
  <si>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</si>
  <si>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</si>
  <si>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энергии, рублей/МВт в месяц без НДС</t>
  </si>
  <si>
    <t>Предельные уровни регулируемых цен на электрическую энергию (мощность), поставляемую потребителям (покупателям) ООО ''МТС ЭНЕРГО'' за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</si>
</sst>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d\ mmm;@"/>
    <numFmt numFmtId="165" formatCode="#,##0.00000000000"/>
    <numFmt numFmtId="166" formatCode="#,##0.000"/>
    <numFmt numFmtId="167" formatCode="0.000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164" fontId="0" fillId="0" borderId="0"/>
    <xf numFmtId="168" fontId="5" fillId="0" borderId="0" applyFont="0" applyFill="0" applyBorder="0" applyAlignment="0" applyProtection="0"/>
    <xf numFmtId="164" fontId="1" fillId="0" borderId="0"/>
    <xf numFmtId="164" fontId="11" fillId="0" borderId="0"/>
  </cellStyleXfs>
  <cellXfs count="147">
    <xf numFmtId="164" fontId="0" fillId="0" borderId="0" xfId="0"/>
    <xf numFmtId="164" fontId="3" fillId="2" borderId="0" xfId="2" applyFont="1" applyFill="1" applyAlignment="1"/>
    <xf numFmtId="164" fontId="4" fillId="0" borderId="0" xfId="2" applyFont="1" applyAlignment="1">
      <alignment horizontal="center" vertical="center" wrapText="1"/>
    </xf>
    <xf numFmtId="164" fontId="1" fillId="2" borderId="0" xfId="2" applyFont="1" applyFill="1" applyAlignment="1"/>
    <xf numFmtId="164" fontId="1" fillId="2" borderId="0" xfId="2" applyFont="1" applyFill="1" applyAlignment="1">
      <alignment horizontal="center"/>
    </xf>
    <xf numFmtId="164" fontId="1" fillId="2" borderId="0" xfId="2" applyFont="1" applyFill="1"/>
    <xf numFmtId="164" fontId="6" fillId="3" borderId="1" xfId="2" applyFont="1" applyFill="1" applyBorder="1" applyAlignment="1">
      <alignment horizontal="center" vertical="center"/>
    </xf>
    <xf numFmtId="164" fontId="6" fillId="3" borderId="2" xfId="2" applyFont="1" applyFill="1" applyBorder="1" applyAlignment="1">
      <alignment horizontal="center" vertical="center"/>
    </xf>
    <xf numFmtId="164" fontId="6" fillId="3" borderId="3" xfId="2" applyFont="1" applyFill="1" applyBorder="1" applyAlignment="1">
      <alignment horizontal="center" vertical="center"/>
    </xf>
    <xf numFmtId="164" fontId="4" fillId="2" borderId="0" xfId="2" applyFont="1" applyFill="1" applyBorder="1" applyAlignment="1">
      <alignment vertical="center"/>
    </xf>
    <xf numFmtId="2" fontId="4" fillId="2" borderId="0" xfId="2" applyNumberFormat="1" applyFont="1" applyFill="1" applyBorder="1" applyAlignment="1">
      <alignment horizontal="center" vertical="center"/>
    </xf>
    <xf numFmtId="164" fontId="1" fillId="3" borderId="4" xfId="2" applyFont="1" applyFill="1" applyBorder="1" applyAlignment="1">
      <alignment horizontal="center" vertical="center"/>
    </xf>
    <xf numFmtId="164" fontId="1" fillId="3" borderId="5" xfId="2" applyFont="1" applyFill="1" applyBorder="1" applyAlignment="1">
      <alignment horizontal="center" vertical="center"/>
    </xf>
    <xf numFmtId="164" fontId="1" fillId="3" borderId="6" xfId="2" applyFont="1" applyFill="1" applyBorder="1" applyAlignment="1">
      <alignment horizontal="center" vertical="center"/>
    </xf>
    <xf numFmtId="164" fontId="7" fillId="2" borderId="0" xfId="2" applyFont="1" applyFill="1" applyBorder="1" applyAlignment="1">
      <alignment vertical="center"/>
    </xf>
    <xf numFmtId="2" fontId="7" fillId="2" borderId="0" xfId="2" applyNumberFormat="1" applyFont="1" applyFill="1" applyBorder="1" applyAlignment="1">
      <alignment horizontal="center" vertical="center"/>
    </xf>
    <xf numFmtId="164" fontId="2" fillId="4" borderId="7" xfId="2" applyFont="1" applyFill="1" applyBorder="1" applyAlignment="1">
      <alignment horizontal="left" vertical="center" wrapText="1"/>
    </xf>
    <xf numFmtId="164" fontId="8" fillId="2" borderId="0" xfId="2" applyFont="1" applyFill="1" applyBorder="1" applyAlignment="1">
      <alignment vertical="top" wrapText="1"/>
    </xf>
    <xf numFmtId="2" fontId="8" fillId="2" borderId="0" xfId="2" applyNumberFormat="1" applyFont="1" applyFill="1" applyBorder="1" applyAlignment="1">
      <alignment horizontal="center" vertical="top" wrapText="1"/>
    </xf>
    <xf numFmtId="164" fontId="1" fillId="0" borderId="7" xfId="2" applyFont="1" applyFill="1" applyBorder="1" applyAlignment="1">
      <alignment horizontal="center"/>
    </xf>
    <xf numFmtId="164" fontId="1" fillId="0" borderId="7" xfId="2" applyFont="1" applyFill="1" applyBorder="1" applyAlignment="1">
      <alignment horizontal="center" vertical="center" wrapText="1"/>
    </xf>
    <xf numFmtId="164" fontId="7" fillId="2" borderId="0" xfId="2" applyFont="1" applyFill="1" applyBorder="1" applyAlignment="1">
      <alignment horizontal="justify" wrapText="1"/>
    </xf>
    <xf numFmtId="2" fontId="7" fillId="2" borderId="0" xfId="2" applyNumberFormat="1" applyFont="1" applyFill="1" applyBorder="1" applyAlignment="1">
      <alignment horizontal="center" wrapText="1"/>
    </xf>
    <xf numFmtId="2" fontId="7" fillId="2" borderId="0" xfId="2" applyNumberFormat="1" applyFont="1" applyFill="1" applyBorder="1" applyAlignment="1">
      <alignment horizontal="center" wrapText="1"/>
    </xf>
    <xf numFmtId="2" fontId="9" fillId="2" borderId="0" xfId="2" applyNumberFormat="1" applyFont="1" applyFill="1" applyBorder="1" applyAlignment="1">
      <alignment horizontal="center"/>
    </xf>
    <xf numFmtId="164" fontId="1" fillId="0" borderId="8" xfId="2" applyFill="1" applyBorder="1" applyAlignment="1">
      <alignment horizontal="center" vertical="center"/>
    </xf>
    <xf numFmtId="164" fontId="1" fillId="0" borderId="9" xfId="2" applyFont="1" applyFill="1" applyBorder="1" applyAlignment="1">
      <alignment horizontal="center" vertical="center"/>
    </xf>
    <xf numFmtId="164" fontId="1" fillId="2" borderId="0" xfId="2" applyFont="1" applyFill="1" applyBorder="1"/>
    <xf numFmtId="164" fontId="7" fillId="2" borderId="0" xfId="2" applyFont="1" applyFill="1" applyBorder="1" applyAlignment="1">
      <alignment horizontal="justify" vertical="top" wrapText="1"/>
    </xf>
    <xf numFmtId="2" fontId="7" fillId="2" borderId="0" xfId="2" applyNumberFormat="1" applyFont="1" applyFill="1" applyBorder="1" applyAlignment="1">
      <alignment horizontal="center" vertical="top" wrapText="1"/>
    </xf>
    <xf numFmtId="2" fontId="9" fillId="2" borderId="0" xfId="2" applyNumberFormat="1" applyFont="1" applyFill="1" applyBorder="1" applyAlignment="1">
      <alignment horizontal="center" vertical="center" wrapText="1"/>
    </xf>
    <xf numFmtId="2" fontId="1" fillId="0" borderId="8" xfId="2" applyNumberFormat="1" applyFont="1" applyBorder="1" applyAlignment="1">
      <alignment horizontal="center" vertical="center"/>
    </xf>
    <xf numFmtId="2" fontId="1" fillId="0" borderId="9" xfId="2" applyNumberFormat="1" applyFont="1" applyBorder="1" applyAlignment="1">
      <alignment horizontal="center" vertical="center"/>
    </xf>
    <xf numFmtId="164" fontId="2" fillId="4" borderId="7" xfId="2" applyFont="1" applyFill="1" applyBorder="1" applyAlignment="1">
      <alignment vertical="center" wrapText="1"/>
    </xf>
    <xf numFmtId="2" fontId="1" fillId="0" borderId="7" xfId="2" applyNumberFormat="1" applyFont="1" applyFill="1" applyBorder="1" applyAlignment="1">
      <alignment horizontal="center" vertical="center" wrapText="1"/>
    </xf>
    <xf numFmtId="2" fontId="1" fillId="2" borderId="0" xfId="2" applyNumberFormat="1" applyFont="1" applyFill="1" applyAlignment="1">
      <alignment horizontal="center"/>
    </xf>
    <xf numFmtId="164" fontId="1" fillId="0" borderId="7" xfId="2" applyFont="1" applyBorder="1" applyAlignment="1">
      <alignment horizontal="left" vertical="top" wrapText="1"/>
    </xf>
    <xf numFmtId="4" fontId="1" fillId="2" borderId="8" xfId="2" applyNumberFormat="1" applyFont="1" applyFill="1" applyBorder="1" applyAlignment="1">
      <alignment horizontal="center" vertical="center"/>
    </xf>
    <xf numFmtId="4" fontId="1" fillId="2" borderId="9" xfId="2" applyNumberFormat="1" applyFont="1" applyFill="1" applyBorder="1" applyAlignment="1">
      <alignment horizontal="center" vertical="center"/>
    </xf>
    <xf numFmtId="165" fontId="1" fillId="2" borderId="8" xfId="2" applyNumberFormat="1" applyFont="1" applyFill="1" applyBorder="1" applyAlignment="1">
      <alignment horizontal="center" vertical="center"/>
    </xf>
    <xf numFmtId="165" fontId="1" fillId="2" borderId="9" xfId="2" applyNumberFormat="1" applyFont="1" applyFill="1" applyBorder="1" applyAlignment="1">
      <alignment horizontal="center" vertical="center"/>
    </xf>
    <xf numFmtId="166" fontId="1" fillId="0" borderId="8" xfId="2" applyNumberFormat="1" applyFont="1" applyFill="1" applyBorder="1" applyAlignment="1">
      <alignment horizontal="center" vertical="center"/>
    </xf>
    <xf numFmtId="166" fontId="1" fillId="0" borderId="9" xfId="2" applyNumberFormat="1" applyFont="1" applyFill="1" applyBorder="1" applyAlignment="1">
      <alignment horizontal="center" vertical="center"/>
    </xf>
    <xf numFmtId="167" fontId="1" fillId="2" borderId="8" xfId="2" applyNumberFormat="1" applyFont="1" applyFill="1" applyBorder="1" applyAlignment="1">
      <alignment horizontal="center" vertical="center"/>
    </xf>
    <xf numFmtId="164" fontId="1" fillId="2" borderId="9" xfId="2" applyFont="1" applyFill="1" applyBorder="1" applyAlignment="1">
      <alignment horizontal="center" vertical="center"/>
    </xf>
    <xf numFmtId="164" fontId="1" fillId="0" borderId="8" xfId="2" applyFont="1" applyBorder="1" applyAlignment="1">
      <alignment horizontal="left" vertical="top" wrapText="1"/>
    </xf>
    <xf numFmtId="164" fontId="1" fillId="0" borderId="10" xfId="2" applyFont="1" applyBorder="1" applyAlignment="1">
      <alignment horizontal="left" vertical="top" wrapText="1"/>
    </xf>
    <xf numFmtId="164" fontId="1" fillId="0" borderId="9" xfId="2" applyFont="1" applyBorder="1" applyAlignment="1">
      <alignment horizontal="left" vertical="top" wrapText="1"/>
    </xf>
    <xf numFmtId="167" fontId="9" fillId="0" borderId="8" xfId="2" applyNumberFormat="1" applyFont="1" applyFill="1" applyBorder="1" applyAlignment="1">
      <alignment horizontal="center"/>
    </xf>
    <xf numFmtId="167" fontId="9" fillId="0" borderId="9" xfId="2" applyNumberFormat="1" applyFont="1" applyFill="1" applyBorder="1" applyAlignment="1">
      <alignment horizontal="center"/>
    </xf>
    <xf numFmtId="166" fontId="1" fillId="2" borderId="8" xfId="2" applyNumberFormat="1" applyFont="1" applyFill="1" applyBorder="1" applyAlignment="1">
      <alignment horizontal="center" vertical="center"/>
    </xf>
    <xf numFmtId="166" fontId="1" fillId="2" borderId="9" xfId="2" applyNumberFormat="1" applyFont="1" applyFill="1" applyBorder="1" applyAlignment="1">
      <alignment horizontal="center" vertical="center"/>
    </xf>
    <xf numFmtId="164" fontId="9" fillId="0" borderId="7" xfId="2" applyFont="1" applyBorder="1" applyAlignment="1">
      <alignment horizontal="left" vertical="top" wrapText="1"/>
    </xf>
    <xf numFmtId="164" fontId="10" fillId="2" borderId="10" xfId="2" applyFont="1" applyFill="1" applyBorder="1" applyAlignment="1">
      <alignment horizontal="justify" vertical="top" wrapText="1"/>
    </xf>
    <xf numFmtId="164" fontId="4" fillId="3" borderId="1" xfId="2" applyFont="1" applyFill="1" applyBorder="1" applyAlignment="1">
      <alignment horizontal="center" vertical="center"/>
    </xf>
    <xf numFmtId="164" fontId="4" fillId="3" borderId="2" xfId="2" applyFont="1" applyFill="1" applyBorder="1" applyAlignment="1">
      <alignment horizontal="center" vertical="center"/>
    </xf>
    <xf numFmtId="164" fontId="4" fillId="3" borderId="3" xfId="2" applyFont="1" applyFill="1" applyBorder="1" applyAlignment="1">
      <alignment horizontal="center" vertical="center"/>
    </xf>
    <xf numFmtId="164" fontId="7" fillId="3" borderId="4" xfId="2" applyFont="1" applyFill="1" applyBorder="1" applyAlignment="1">
      <alignment horizontal="center" vertical="center"/>
    </xf>
    <xf numFmtId="164" fontId="7" fillId="3" borderId="5" xfId="2" applyFont="1" applyFill="1" applyBorder="1" applyAlignment="1">
      <alignment horizontal="center" vertical="center"/>
    </xf>
    <xf numFmtId="164" fontId="7" fillId="3" borderId="6" xfId="2" applyFont="1" applyFill="1" applyBorder="1" applyAlignment="1">
      <alignment horizontal="center" vertical="center"/>
    </xf>
    <xf numFmtId="164" fontId="2" fillId="4" borderId="11" xfId="2" applyFont="1" applyFill="1" applyBorder="1" applyAlignment="1">
      <alignment horizontal="left" vertical="center" wrapText="1"/>
    </xf>
    <xf numFmtId="164" fontId="2" fillId="0" borderId="0" xfId="2" applyFont="1" applyFill="1" applyBorder="1" applyAlignment="1">
      <alignment horizontal="left" vertical="center" wrapText="1"/>
    </xf>
    <xf numFmtId="164" fontId="1" fillId="2" borderId="0" xfId="2" applyFont="1" applyFill="1" applyBorder="1" applyAlignment="1">
      <alignment vertical="center" wrapText="1"/>
    </xf>
    <xf numFmtId="2" fontId="1" fillId="0" borderId="7" xfId="2" applyNumberFormat="1" applyFont="1" applyFill="1" applyBorder="1" applyAlignment="1">
      <alignment horizontal="center" vertical="top" wrapText="1"/>
    </xf>
    <xf numFmtId="2" fontId="1" fillId="2" borderId="0" xfId="2" applyNumberFormat="1" applyFont="1" applyFill="1" applyBorder="1" applyAlignment="1">
      <alignment vertical="top" wrapText="1"/>
    </xf>
    <xf numFmtId="164" fontId="1" fillId="0" borderId="7" xfId="2" applyFill="1" applyBorder="1" applyAlignment="1">
      <alignment horizontal="center" vertical="top" wrapText="1"/>
    </xf>
    <xf numFmtId="164" fontId="1" fillId="0" borderId="7" xfId="2" applyFont="1" applyFill="1" applyBorder="1" applyAlignment="1">
      <alignment horizontal="center" vertical="top" wrapText="1"/>
    </xf>
    <xf numFmtId="4" fontId="1" fillId="0" borderId="8" xfId="2" applyNumberFormat="1" applyFont="1" applyFill="1" applyBorder="1" applyAlignment="1">
      <alignment horizontal="center" vertical="top" wrapText="1"/>
    </xf>
    <xf numFmtId="4" fontId="1" fillId="0" borderId="9" xfId="2" applyNumberFormat="1" applyFont="1" applyFill="1" applyBorder="1" applyAlignment="1">
      <alignment horizontal="center" vertical="top" wrapText="1"/>
    </xf>
    <xf numFmtId="164" fontId="1" fillId="2" borderId="0" xfId="2" applyFont="1" applyFill="1" applyBorder="1" applyAlignment="1">
      <alignment vertical="top" wrapText="1"/>
    </xf>
    <xf numFmtId="4" fontId="1" fillId="2" borderId="0" xfId="2" applyNumberFormat="1" applyFont="1" applyFill="1" applyBorder="1"/>
    <xf numFmtId="164" fontId="4" fillId="3" borderId="1" xfId="2" applyFont="1" applyFill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center" vertical="center" wrapText="1"/>
    </xf>
    <xf numFmtId="164" fontId="4" fillId="3" borderId="3" xfId="2" applyFont="1" applyFill="1" applyBorder="1" applyAlignment="1">
      <alignment horizontal="center" vertical="center" wrapText="1"/>
    </xf>
    <xf numFmtId="164" fontId="7" fillId="3" borderId="4" xfId="2" applyFont="1" applyFill="1" applyBorder="1" applyAlignment="1">
      <alignment horizontal="center" vertical="center" wrapText="1"/>
    </xf>
    <xf numFmtId="164" fontId="7" fillId="3" borderId="5" xfId="2" applyFont="1" applyFill="1" applyBorder="1" applyAlignment="1">
      <alignment horizontal="center" vertical="center" wrapText="1"/>
    </xf>
    <xf numFmtId="164" fontId="7" fillId="3" borderId="6" xfId="2" applyFont="1" applyFill="1" applyBorder="1" applyAlignment="1">
      <alignment horizontal="center" vertical="center" wrapText="1"/>
    </xf>
    <xf numFmtId="164" fontId="2" fillId="4" borderId="8" xfId="2" applyFont="1" applyFill="1" applyBorder="1" applyAlignment="1">
      <alignment horizontal="left"/>
    </xf>
    <xf numFmtId="164" fontId="2" fillId="4" borderId="10" xfId="2" applyFont="1" applyFill="1" applyBorder="1" applyAlignment="1">
      <alignment horizontal="left"/>
    </xf>
    <xf numFmtId="164" fontId="2" fillId="4" borderId="9" xfId="2" applyFont="1" applyFill="1" applyBorder="1" applyAlignment="1">
      <alignment horizontal="left"/>
    </xf>
    <xf numFmtId="164" fontId="2" fillId="0" borderId="12" xfId="2" applyFont="1" applyFill="1" applyBorder="1" applyAlignment="1">
      <alignment horizontal="center" vertical="center"/>
    </xf>
    <xf numFmtId="164" fontId="1" fillId="0" borderId="1" xfId="2" applyFont="1" applyFill="1" applyBorder="1" applyAlignment="1">
      <alignment horizontal="center" vertical="top" wrapText="1"/>
    </xf>
    <xf numFmtId="164" fontId="1" fillId="0" borderId="2" xfId="2" applyFont="1" applyFill="1" applyBorder="1" applyAlignment="1">
      <alignment horizontal="center" vertical="top" wrapText="1"/>
    </xf>
    <xf numFmtId="164" fontId="1" fillId="0" borderId="3" xfId="2" applyFont="1" applyFill="1" applyBorder="1" applyAlignment="1">
      <alignment horizontal="center" vertical="top" wrapText="1"/>
    </xf>
    <xf numFmtId="164" fontId="1" fillId="0" borderId="8" xfId="2" applyFont="1" applyFill="1" applyBorder="1" applyAlignment="1">
      <alignment horizontal="center" vertical="center"/>
    </xf>
    <xf numFmtId="20" fontId="1" fillId="2" borderId="12" xfId="2" applyNumberFormat="1" applyFont="1" applyFill="1" applyBorder="1" applyAlignment="1">
      <alignment horizontal="center" vertical="center"/>
    </xf>
    <xf numFmtId="164" fontId="1" fillId="2" borderId="13" xfId="2" applyFont="1" applyFill="1" applyBorder="1" applyAlignment="1">
      <alignment horizontal="center" vertical="center"/>
    </xf>
    <xf numFmtId="20" fontId="1" fillId="2" borderId="11" xfId="2" applyNumberFormat="1" applyFont="1" applyFill="1" applyBorder="1" applyAlignment="1">
      <alignment horizontal="center" vertical="center"/>
    </xf>
    <xf numFmtId="14" fontId="1" fillId="0" borderId="7" xfId="2" applyNumberFormat="1" applyFont="1" applyBorder="1" applyAlignment="1">
      <alignment horizontal="center" vertical="center"/>
    </xf>
    <xf numFmtId="168" fontId="1" fillId="0" borderId="11" xfId="1" applyFont="1" applyBorder="1" applyAlignment="1">
      <alignment horizontal="center" vertical="center"/>
    </xf>
    <xf numFmtId="164" fontId="1" fillId="2" borderId="0" xfId="2" applyFont="1" applyFill="1" applyBorder="1" applyAlignment="1"/>
    <xf numFmtId="164" fontId="2" fillId="2" borderId="12" xfId="2" applyFont="1" applyFill="1" applyBorder="1" applyAlignment="1">
      <alignment vertical="center"/>
    </xf>
    <xf numFmtId="164" fontId="1" fillId="2" borderId="1" xfId="2" applyFont="1" applyFill="1" applyBorder="1" applyAlignment="1">
      <alignment horizontal="center" vertical="top" wrapText="1"/>
    </xf>
    <xf numFmtId="164" fontId="1" fillId="2" borderId="2" xfId="2" applyFont="1" applyFill="1" applyBorder="1" applyAlignment="1">
      <alignment horizontal="center" vertical="top" wrapText="1"/>
    </xf>
    <xf numFmtId="164" fontId="1" fillId="2" borderId="3" xfId="2" applyFont="1" applyFill="1" applyBorder="1" applyAlignment="1">
      <alignment horizontal="center" vertical="top" wrapText="1"/>
    </xf>
    <xf numFmtId="164" fontId="1" fillId="0" borderId="10" xfId="2" applyFont="1" applyBorder="1" applyAlignment="1">
      <alignment horizontal="center"/>
    </xf>
    <xf numFmtId="164" fontId="2" fillId="2" borderId="13" xfId="2" applyFont="1" applyFill="1" applyBorder="1" applyAlignment="1">
      <alignment horizontal="center" vertical="center"/>
    </xf>
    <xf numFmtId="164" fontId="1" fillId="2" borderId="14" xfId="2" applyFont="1" applyFill="1" applyBorder="1" applyAlignment="1">
      <alignment horizontal="center" vertical="top" wrapText="1"/>
    </xf>
    <xf numFmtId="164" fontId="1" fillId="2" borderId="0" xfId="2" applyFont="1" applyFill="1" applyBorder="1" applyAlignment="1">
      <alignment horizontal="center" vertical="top" wrapText="1"/>
    </xf>
    <xf numFmtId="164" fontId="1" fillId="2" borderId="15" xfId="2" applyFont="1" applyFill="1" applyBorder="1" applyAlignment="1">
      <alignment horizontal="center" vertical="top" wrapText="1"/>
    </xf>
    <xf numFmtId="164" fontId="2" fillId="4" borderId="8" xfId="2" applyFont="1" applyFill="1" applyBorder="1" applyAlignment="1">
      <alignment horizontal="left" vertical="center" wrapText="1"/>
    </xf>
    <xf numFmtId="164" fontId="2" fillId="4" borderId="10" xfId="2" applyFont="1" applyFill="1" applyBorder="1" applyAlignment="1">
      <alignment horizontal="left" vertical="center" wrapText="1"/>
    </xf>
    <xf numFmtId="164" fontId="2" fillId="4" borderId="9" xfId="2" applyFont="1" applyFill="1" applyBorder="1" applyAlignment="1">
      <alignment horizontal="left" vertical="center" wrapText="1"/>
    </xf>
    <xf numFmtId="164" fontId="1" fillId="0" borderId="7" xfId="2" applyFill="1" applyBorder="1" applyAlignment="1">
      <alignment horizontal="left" vertical="top" wrapText="1"/>
    </xf>
    <xf numFmtId="164" fontId="1" fillId="2" borderId="2" xfId="2" applyFont="1" applyFill="1" applyBorder="1" applyAlignment="1">
      <alignment horizontal="center"/>
    </xf>
    <xf numFmtId="164" fontId="2" fillId="2" borderId="12" xfId="2" applyFont="1" applyFill="1" applyBorder="1" applyAlignment="1">
      <alignment horizontal="center" vertical="center"/>
    </xf>
    <xf numFmtId="164" fontId="1" fillId="2" borderId="1" xfId="2" applyFont="1" applyFill="1" applyBorder="1" applyAlignment="1">
      <alignment horizontal="center" vertical="center" wrapText="1"/>
    </xf>
    <xf numFmtId="164" fontId="1" fillId="2" borderId="2" xfId="2" applyFont="1" applyFill="1" applyBorder="1" applyAlignment="1">
      <alignment horizontal="center" vertical="center" wrapText="1"/>
    </xf>
    <xf numFmtId="164" fontId="1" fillId="2" borderId="3" xfId="2" applyFont="1" applyFill="1" applyBorder="1" applyAlignment="1">
      <alignment horizontal="center" vertical="center" wrapText="1"/>
    </xf>
    <xf numFmtId="164" fontId="1" fillId="2" borderId="14" xfId="2" applyFont="1" applyFill="1" applyBorder="1" applyAlignment="1">
      <alignment horizontal="center" vertical="center" wrapText="1"/>
    </xf>
    <xf numFmtId="164" fontId="1" fillId="2" borderId="0" xfId="2" applyFont="1" applyFill="1" applyBorder="1" applyAlignment="1">
      <alignment horizontal="center" vertical="center" wrapText="1"/>
    </xf>
    <xf numFmtId="164" fontId="1" fillId="2" borderId="15" xfId="2" applyFont="1" applyFill="1" applyBorder="1" applyAlignment="1">
      <alignment horizontal="center" vertical="center" wrapText="1"/>
    </xf>
    <xf numFmtId="164" fontId="1" fillId="0" borderId="7" xfId="2" applyFont="1" applyFill="1" applyBorder="1" applyAlignment="1">
      <alignment horizontal="left" vertical="top" wrapText="1"/>
    </xf>
    <xf numFmtId="164" fontId="2" fillId="2" borderId="0" xfId="2" applyFont="1" applyFill="1" applyBorder="1" applyAlignment="1">
      <alignment horizontal="center"/>
    </xf>
    <xf numFmtId="164" fontId="1" fillId="2" borderId="0" xfId="2" applyFont="1" applyFill="1" applyBorder="1" applyAlignment="1">
      <alignment horizontal="center"/>
    </xf>
    <xf numFmtId="164" fontId="2" fillId="2" borderId="12" xfId="2" applyFont="1" applyFill="1" applyBorder="1" applyAlignment="1">
      <alignment horizontal="center" vertical="center" wrapText="1"/>
    </xf>
    <xf numFmtId="164" fontId="1" fillId="2" borderId="7" xfId="2" applyFont="1" applyFill="1" applyBorder="1" applyAlignment="1">
      <alignment horizontal="center" vertical="top" wrapText="1"/>
    </xf>
    <xf numFmtId="164" fontId="1" fillId="0" borderId="7" xfId="2" applyFont="1" applyBorder="1" applyAlignment="1">
      <alignment horizontal="center" vertical="top" wrapText="1"/>
    </xf>
    <xf numFmtId="164" fontId="1" fillId="0" borderId="0" xfId="2" applyFont="1"/>
    <xf numFmtId="164" fontId="1" fillId="2" borderId="7" xfId="2" applyFont="1" applyFill="1" applyBorder="1" applyAlignment="1">
      <alignment horizontal="center" vertical="center" wrapText="1"/>
    </xf>
    <xf numFmtId="164" fontId="12" fillId="0" borderId="8" xfId="3" applyNumberFormat="1" applyFont="1" applyBorder="1" applyAlignment="1">
      <alignment horizontal="left" vertical="center" wrapText="1"/>
    </xf>
    <xf numFmtId="164" fontId="12" fillId="0" borderId="10" xfId="3" applyNumberFormat="1" applyFont="1" applyBorder="1" applyAlignment="1">
      <alignment horizontal="left" vertical="center" wrapText="1"/>
    </xf>
    <xf numFmtId="164" fontId="12" fillId="0" borderId="9" xfId="3" applyNumberFormat="1" applyFont="1" applyBorder="1" applyAlignment="1">
      <alignment horizontal="left" vertical="center" wrapText="1"/>
    </xf>
    <xf numFmtId="2" fontId="12" fillId="0" borderId="8" xfId="3" applyNumberFormat="1" applyFont="1" applyBorder="1" applyAlignment="1">
      <alignment horizontal="center" vertical="center"/>
    </xf>
    <xf numFmtId="2" fontId="12" fillId="0" borderId="10" xfId="3" applyNumberFormat="1" applyFont="1" applyBorder="1" applyAlignment="1">
      <alignment horizontal="center" vertical="center"/>
    </xf>
    <xf numFmtId="2" fontId="12" fillId="0" borderId="9" xfId="3" applyNumberFormat="1" applyFont="1" applyBorder="1" applyAlignment="1">
      <alignment horizontal="center" vertical="center"/>
    </xf>
    <xf numFmtId="164" fontId="2" fillId="2" borderId="7" xfId="2" applyFont="1" applyFill="1" applyBorder="1" applyAlignment="1">
      <alignment horizontal="center" vertical="center"/>
    </xf>
    <xf numFmtId="164" fontId="13" fillId="5" borderId="13" xfId="2" applyFont="1" applyFill="1" applyBorder="1" applyAlignment="1">
      <alignment horizontal="center" vertical="center"/>
    </xf>
    <xf numFmtId="164" fontId="13" fillId="5" borderId="7" xfId="2" applyFont="1" applyFill="1" applyBorder="1" applyAlignment="1">
      <alignment horizontal="center" vertical="center"/>
    </xf>
    <xf numFmtId="164" fontId="1" fillId="2" borderId="8" xfId="2" applyFont="1" applyFill="1" applyBorder="1" applyAlignment="1">
      <alignment horizontal="center" vertical="center" wrapText="1"/>
    </xf>
    <xf numFmtId="164" fontId="1" fillId="2" borderId="10" xfId="2" applyFont="1" applyFill="1" applyBorder="1" applyAlignment="1">
      <alignment horizontal="center" vertical="center" wrapText="1"/>
    </xf>
    <xf numFmtId="164" fontId="1" fillId="2" borderId="9" xfId="2" applyFont="1" applyFill="1" applyBorder="1" applyAlignment="1">
      <alignment horizontal="center" vertical="center" wrapText="1"/>
    </xf>
    <xf numFmtId="164" fontId="1" fillId="2" borderId="12" xfId="2" applyFont="1" applyFill="1" applyBorder="1" applyAlignment="1">
      <alignment horizontal="center" vertical="center" wrapText="1"/>
    </xf>
    <xf numFmtId="164" fontId="1" fillId="2" borderId="13" xfId="2" applyFont="1" applyFill="1" applyBorder="1" applyAlignment="1">
      <alignment horizontal="center" vertical="center" wrapText="1"/>
    </xf>
    <xf numFmtId="164" fontId="1" fillId="2" borderId="11" xfId="2" applyFont="1" applyFill="1" applyBorder="1" applyAlignment="1">
      <alignment horizontal="center" vertical="center" wrapText="1"/>
    </xf>
    <xf numFmtId="164" fontId="1" fillId="2" borderId="4" xfId="2" applyFont="1" applyFill="1" applyBorder="1" applyAlignment="1">
      <alignment horizontal="center" vertical="center" wrapText="1"/>
    </xf>
    <xf numFmtId="164" fontId="1" fillId="2" borderId="8" xfId="2" applyFill="1" applyBorder="1" applyAlignment="1">
      <alignment horizontal="left" vertical="top" wrapText="1"/>
    </xf>
    <xf numFmtId="164" fontId="1" fillId="2" borderId="10" xfId="2" applyFont="1" applyFill="1" applyBorder="1" applyAlignment="1">
      <alignment horizontal="left" vertical="top" wrapText="1"/>
    </xf>
    <xf numFmtId="164" fontId="1" fillId="2" borderId="9" xfId="2" applyFont="1" applyFill="1" applyBorder="1" applyAlignment="1">
      <alignment horizontal="left" vertical="top" wrapText="1"/>
    </xf>
    <xf numFmtId="4" fontId="1" fillId="2" borderId="8" xfId="2" applyNumberFormat="1" applyFont="1" applyFill="1" applyBorder="1" applyAlignment="1">
      <alignment horizontal="center" vertical="top" wrapText="1"/>
    </xf>
    <xf numFmtId="164" fontId="1" fillId="2" borderId="10" xfId="2" applyFont="1" applyFill="1" applyBorder="1" applyAlignment="1">
      <alignment horizontal="center" vertical="top" wrapText="1"/>
    </xf>
    <xf numFmtId="164" fontId="1" fillId="2" borderId="9" xfId="2" applyFont="1" applyFill="1" applyBorder="1" applyAlignment="1">
      <alignment horizontal="center" vertical="top" wrapText="1"/>
    </xf>
    <xf numFmtId="164" fontId="1" fillId="2" borderId="0" xfId="2" applyFont="1" applyFill="1" applyBorder="1" applyAlignment="1">
      <alignment wrapText="1"/>
    </xf>
    <xf numFmtId="4" fontId="1" fillId="2" borderId="0" xfId="2" applyNumberFormat="1" applyFont="1" applyFill="1" applyBorder="1" applyAlignment="1"/>
    <xf numFmtId="164" fontId="1" fillId="0" borderId="12" xfId="2" applyFont="1" applyFill="1" applyBorder="1" applyAlignment="1">
      <alignment horizontal="center" vertical="center"/>
    </xf>
    <xf numFmtId="164" fontId="1" fillId="0" borderId="13" xfId="2" applyFont="1" applyFill="1" applyBorder="1" applyAlignment="1">
      <alignment horizontal="center" vertical="center"/>
    </xf>
    <xf numFmtId="164" fontId="1" fillId="0" borderId="11" xfId="2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202005%20&#1096;&#1072;&#1073;&#1083;&#1086;&#1085;%20&#1055;&#1059;&#1056;&#106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9;&#1087;&#1088;&#1072;&#1074;&#1083;&#1077;&#1085;&#1080;&#1077;%20&#1087;&#1086;%20&#1088;&#1072;&#1073;&#1086;&#1090;&#1077;%20&#1085;&#1072;%20&#1054;&#1056;&#1069;\8ECA~1\E8B1~1\CB73~1\Kolotovkin\&#1056;&#1072;&#1089;&#1095;&#1077;&#1090;&#1099;\&#1048;&#1102;&#1083;&#1100;\&#1055;&#1086;&#1082;&#1091;&#1087;&#1082;&#1072;%20&#1080;%20&#1087;&#1088;&#1086;&#1076;&#1072;&#1078;&#1072;%20&#1080;&#1102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0;&#1083;&#1102;&#1081;&#1089;&#1082;&#1072;&#1103;%20&#1043;&#1069;&#1057;-3/&#1056;&#1056;&#1069;/&#1040;&#1085;&#1072;&#1083;&#1080;&#1090;&#1080;&#1095;&#1077;&#1089;&#1082;&#1080;&#1077;%20&#1079;&#1072;&#1087;&#1080;&#1089;&#1082;&#1080;/2019.01.17%20&#1042;&#1099;&#1073;&#1086;&#1088;%20&#1062;&#1050;%20&#1040;&#1051;&#1056;&#1054;&#1057;&#1040;%20&#1074;%20&#1079;&#1086;&#1085;&#1077;%20&#1042;&#1043;&#1069;&#1057;-3/&#1042;&#1099;&#1073;&#1086;&#1088;%20&#1094;&#1077;&#1085;&#1086;&#1074;&#1086;&#1081;%20&#1082;&#1072;&#1090;&#1077;&#1075;&#1086;&#1088;&#1080;&#1080;_&#1040;&#1051;&#1056;&#1054;&#1057;&#1040;_&#1088;&#1072;&#1089;&#1095;&#1077;&#1090;%20&#1103;&#1085;&#1074;&#1072;&#1088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54\some%20K\2007\&#1071;&#1085;&#1074;&#1072;&#1088;&#1100;\&#1056;&#1072;&#1089;&#1095;&#1077;&#1090;%20&#1086;&#1090;&#1082;&#1083;&#1086;&#1085;&#1077;&#1085;&#1080;&#1081;%20&#1103;&#1085;&#1074;&#1072;&#1088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33\Common\Documents%20and%20Settings\Dolgopolov\&#1056;&#1072;&#1073;&#1086;&#1095;&#1080;&#1081;%20&#1089;&#1090;&#1086;&#1083;\Kolotovkin\&#1054;&#1090;&#1082;&#1083;&#1086;&#1085;&#1077;&#1085;&#1080;&#1103;%20&#1076;&#1086;&#1083;&#1075;&#1086;&#1087;&#1086;&#1083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ее 670 кВт_проверка"/>
      <sheetName val="Цены АТС"/>
      <sheetName val="Матрицы цен АТС"/>
      <sheetName val="Услуга и СН"/>
      <sheetName val="менее 670 кВт"/>
      <sheetName val="от 670 кВт до 10 МВт"/>
      <sheetName val="свыше 10 МВт"/>
      <sheetName val="Для формы до 18 числа 1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 продажа"/>
      <sheetName val="Продажа"/>
      <sheetName val="Справочник"/>
      <sheetName val="ТС от ТГ"/>
      <sheetName val="ТС"/>
      <sheetName val="Отч ТС"/>
      <sheetName val="Месяц ТГ"/>
      <sheetName val="ТГ"/>
      <sheetName val="Ист.ТГ"/>
      <sheetName val="Заявка"/>
      <sheetName val="Месяц ДДКП"/>
      <sheetName val="История ДДКП"/>
      <sheetName val="ДДКП"/>
      <sheetName val="Месяц продажа"/>
      <sheetName val="Месяц покупка"/>
      <sheetName val="новости"/>
      <sheetName val="Ист покупка"/>
      <sheetName val="Покупка"/>
      <sheetName val="Месяц св. отчет"/>
      <sheetName val="Ист Св.о."/>
      <sheetName val="св. о."/>
      <sheetName val="Гиберт"/>
      <sheetName val="13355 МВт"/>
      <sheetName val="Месяц 13355"/>
      <sheetName val="Ист 13355"/>
      <sheetName val="13355"/>
      <sheetName val="конв 13355"/>
      <sheetName val="Месяц 14355"/>
      <sheetName val="Ист 14355"/>
      <sheetName val="14355"/>
      <sheetName val="конв 14355"/>
      <sheetName val="Узл. цены"/>
      <sheetName val="Узл. цены меся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">
          <cell r="C10" t="str">
            <v>Мвт*час</v>
          </cell>
          <cell r="D10" t="str">
            <v>Мвт*час</v>
          </cell>
          <cell r="E10" t="str">
            <v>Мвт*час</v>
          </cell>
          <cell r="F10" t="str">
            <v>Мвт*час</v>
          </cell>
          <cell r="G10" t="str">
            <v>Мвт*час</v>
          </cell>
          <cell r="K10" t="str">
            <v>Мвт*час</v>
          </cell>
          <cell r="O10" t="str">
            <v>%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7">
          <cell r="AD7" t="str">
            <v>Потери ССТ в энергорайоне РСК            МВт* час</v>
          </cell>
          <cell r="AE7" t="str">
            <v>Покупка МВт* час</v>
          </cell>
        </row>
        <row r="8">
          <cell r="C8" t="str">
            <v>ПП СО МВт*час</v>
          </cell>
          <cell r="D8" t="str">
            <v>БС и МГ МВт*час</v>
          </cell>
          <cell r="F8" t="str">
            <v>Плановый объем потерь в энергорайоне МВт* час</v>
          </cell>
          <cell r="I8" t="str">
            <v>Транзитные потери         МВт*ч</v>
          </cell>
          <cell r="J8" t="str">
            <v xml:space="preserve">ППО РУ МВт*час </v>
          </cell>
          <cell r="P8" t="str">
            <v>В т.ч. нагрузочные потери ССТ МВт* час</v>
          </cell>
          <cell r="Q8" t="str">
            <v>ОРП МВт* час</v>
          </cell>
          <cell r="R8" t="str">
            <v>В т.ч. потери ССТ МВт* час</v>
          </cell>
          <cell r="S8" t="str">
            <v>Объем МВт* час</v>
          </cell>
          <cell r="T8" t="str">
            <v>Суммарный зарегистрированный объем ДД МВт* час</v>
          </cell>
          <cell r="U8" t="str">
            <v>Суммарный скоректированный объем ДД МВт* час</v>
          </cell>
          <cell r="V8" t="str">
            <v>Суммарный приоритетный объем ДД МВт* час</v>
          </cell>
          <cell r="W8" t="str">
            <v>Включено в ССТ МВт* час</v>
          </cell>
          <cell r="X8" t="str">
            <v>Продано на ОРЭ МВт* час</v>
          </cell>
          <cell r="Y8" t="str">
            <v>Суммарный зарегистрированный объем ДД МВт* час</v>
          </cell>
          <cell r="Z8" t="str">
            <v>Суммарный скоректированный объем ДД МВт* час</v>
          </cell>
          <cell r="AA8" t="str">
            <v>Суммарный приоритетный объем ДД МВт* час</v>
          </cell>
          <cell r="AB8" t="str">
            <v>Включено в ССТ МВт* час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8"/>
      <sheetName val="Цены 2019"/>
      <sheetName val="Баланс и стоимость 2019"/>
      <sheetName val="в записку"/>
      <sheetName val="Часы СО и АТС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роф_2019_М_Мир"/>
      <sheetName val="Проф_2019_М_Интернациональная"/>
      <sheetName val="Проф_2019_М_яч.103"/>
      <sheetName val="Проф_2019_А_Фабрика_8"/>
      <sheetName val="Проф_2019_А_Шахта_Айхал"/>
      <sheetName val="Проф_2019_А_ХХ"/>
      <sheetName val="Проф_2019_А_Юбилейная"/>
      <sheetName val="Проф_2019_А_Ближняя"/>
      <sheetName val="Проф_2019_У_ГПП_2"/>
      <sheetName val="Проф_2019_У_ГПП_1"/>
      <sheetName val="Проф_2019_У_Пульпа"/>
      <sheetName val="Проф_2019_У_Насосная"/>
      <sheetName val="Проф_2019_У_Фабрика_12"/>
      <sheetName val="Проф_2019_У_УРС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Г"/>
      <sheetName val="Data П"/>
      <sheetName val="Data П СН"/>
      <sheetName val="БР Стат"/>
      <sheetName val="БР Стат мес"/>
      <sheetName val="БР расчет ГТП 1-4"/>
      <sheetName val="БР расчет ГТП 5-8"/>
      <sheetName val="БР расчет ГТП МЕС"/>
      <sheetName val="Отклонения от ДГ"/>
      <sheetName val="Уровни откл-ий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ициативы"/>
      <sheetName val="Данные"/>
      <sheetName val="Справочник"/>
      <sheetName val="Лист2"/>
      <sheetName val="Отопление"/>
      <sheetName val="Balance"/>
      <sheetName val="Валюты"/>
      <sheetName val="Отклонения долгополов"/>
      <sheetName val="св. о."/>
      <sheetName val="ДДКП"/>
      <sheetName val="Узл. цены"/>
      <sheetName val="УФ-28"/>
      <sheetName val="имена"/>
      <sheetName val="Добыча-факт"/>
      <sheetName val="Фондирование"/>
      <sheetName val="Списки"/>
    </sheetNames>
    <sheetDataSet>
      <sheetData sheetId="0" refreshError="1"/>
      <sheetData sheetId="1" refreshError="1"/>
      <sheetData sheetId="2" refreshError="1">
        <row r="2">
          <cell r="B2">
            <v>345.36</v>
          </cell>
        </row>
        <row r="3">
          <cell r="B3">
            <v>134016.65</v>
          </cell>
        </row>
        <row r="4">
          <cell r="B4">
            <v>550</v>
          </cell>
        </row>
        <row r="5">
          <cell r="B5">
            <v>2</v>
          </cell>
        </row>
        <row r="6">
          <cell r="B6" t="str">
            <v>ОАО "ХХХ-энерго"</v>
          </cell>
        </row>
        <row r="7">
          <cell r="B7" t="str">
            <v>Апрель 2005 г.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Z809"/>
  <sheetViews>
    <sheetView tabSelected="1" zoomScale="70" zoomScaleNormal="70" workbookViewId="0"/>
  </sheetViews>
  <sheetFormatPr defaultColWidth="8.7109375" defaultRowHeight="15" x14ac:dyDescent="0.25"/>
  <cols>
    <col min="1" max="1" width="8.7109375" style="5"/>
    <col min="2" max="26" width="11.140625" style="118" customWidth="1"/>
  </cols>
  <sheetData>
    <row r="1" spans="1:26" ht="35.25" customHeight="1" x14ac:dyDescent="0.3">
      <c r="A1" s="1">
        <v>43952</v>
      </c>
      <c r="B1" s="2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 x14ac:dyDescent="0.25"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0.25" customHeight="1" x14ac:dyDescent="0.25"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 x14ac:dyDescent="0.25"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5">
      <c r="B6" s="19"/>
      <c r="C6" s="19"/>
      <c r="D6" s="19"/>
      <c r="E6" s="19"/>
      <c r="F6" s="19"/>
      <c r="G6" s="20" t="s">
        <v>3</v>
      </c>
      <c r="H6" s="20"/>
      <c r="I6" s="20"/>
      <c r="J6" s="20"/>
      <c r="K6" s="20"/>
      <c r="L6" s="20"/>
      <c r="M6" s="20"/>
      <c r="N6" s="20"/>
      <c r="O6" s="21"/>
      <c r="P6" s="21"/>
      <c r="Q6" s="22"/>
      <c r="R6" s="22"/>
      <c r="S6" s="23"/>
      <c r="T6" s="23"/>
      <c r="U6" s="24"/>
      <c r="V6" s="24"/>
      <c r="W6" s="24"/>
      <c r="X6" s="24"/>
      <c r="Y6" s="24"/>
      <c r="Z6" s="24"/>
    </row>
    <row r="7" spans="1:26" ht="15" customHeight="1" x14ac:dyDescent="0.25">
      <c r="B7" s="19"/>
      <c r="C7" s="19"/>
      <c r="D7" s="19"/>
      <c r="E7" s="19"/>
      <c r="F7" s="19"/>
      <c r="G7" s="20" t="s">
        <v>4</v>
      </c>
      <c r="H7" s="20"/>
      <c r="I7" s="20" t="s">
        <v>5</v>
      </c>
      <c r="J7" s="20"/>
      <c r="K7" s="20" t="s">
        <v>6</v>
      </c>
      <c r="L7" s="20"/>
      <c r="M7" s="25" t="s">
        <v>7</v>
      </c>
      <c r="N7" s="26"/>
      <c r="O7" s="27"/>
      <c r="P7" s="28"/>
      <c r="Q7" s="29"/>
      <c r="R7" s="29"/>
      <c r="S7" s="29"/>
      <c r="T7" s="22"/>
      <c r="U7" s="30"/>
      <c r="V7" s="30"/>
      <c r="W7" s="30"/>
      <c r="X7" s="30"/>
      <c r="Y7" s="30"/>
      <c r="Z7" s="30"/>
    </row>
    <row r="8" spans="1:26" ht="36" customHeight="1" x14ac:dyDescent="0.25">
      <c r="B8" s="20" t="s">
        <v>8</v>
      </c>
      <c r="C8" s="20"/>
      <c r="D8" s="20"/>
      <c r="E8" s="20"/>
      <c r="F8" s="20"/>
      <c r="G8" s="31">
        <v>3513.07</v>
      </c>
      <c r="H8" s="32"/>
      <c r="I8" s="31">
        <v>4153.07</v>
      </c>
      <c r="J8" s="32"/>
      <c r="K8" s="31">
        <v>4953.07</v>
      </c>
      <c r="L8" s="32"/>
      <c r="M8" s="31">
        <v>5833.07</v>
      </c>
      <c r="N8" s="32"/>
      <c r="O8" s="27"/>
      <c r="P8" s="28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47.25" customHeight="1" x14ac:dyDescent="0.25">
      <c r="B9" s="33" t="s">
        <v>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>
        <f>ROUND(M11+M12*M13,2)</f>
        <v>1614.84</v>
      </c>
      <c r="N9" s="34"/>
      <c r="O9" s="5"/>
      <c r="P9" s="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33.75" customHeight="1" x14ac:dyDescent="0.25">
      <c r="B10" s="16" t="s">
        <v>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5"/>
      <c r="P10" s="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5.75" customHeight="1" x14ac:dyDescent="0.25"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>
        <v>1614.8418551499999</v>
      </c>
      <c r="N11" s="38"/>
      <c r="O11" s="5"/>
      <c r="P11" s="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5" customHeight="1" x14ac:dyDescent="0.25">
      <c r="B12" s="36" t="s">
        <v>12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>
        <v>692135.17034068133</v>
      </c>
      <c r="N12" s="38"/>
      <c r="O12" s="5"/>
      <c r="P12" s="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30.75" customHeight="1" x14ac:dyDescent="0.25">
      <c r="B13" s="36" t="s">
        <v>13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9">
        <f>IFERROR((M14-M15-M22)/(M23-M24-M31),0)</f>
        <v>0</v>
      </c>
      <c r="N13" s="40"/>
      <c r="O13" s="5"/>
      <c r="P13" s="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5" customHeight="1" x14ac:dyDescent="0.25">
      <c r="A14" s="27"/>
      <c r="B14" s="36" t="s">
        <v>14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1">
        <v>1.996</v>
      </c>
      <c r="N14" s="42"/>
      <c r="O14" s="5"/>
      <c r="P14" s="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30" customHeight="1" x14ac:dyDescent="0.25">
      <c r="A15" s="27"/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43">
        <f>ROUND(SUM(M17:N21),3)</f>
        <v>1.996</v>
      </c>
      <c r="N15" s="44"/>
      <c r="O15" s="5"/>
      <c r="P15" s="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3.5" customHeight="1" x14ac:dyDescent="0.25">
      <c r="A16" s="27"/>
      <c r="B16" s="45" t="s">
        <v>16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5"/>
      <c r="P16" s="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x14ac:dyDescent="0.25">
      <c r="A17" s="27"/>
      <c r="B17" s="36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48">
        <v>0</v>
      </c>
      <c r="N17" s="49"/>
      <c r="O17" s="5"/>
      <c r="P17" s="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x14ac:dyDescent="0.25">
      <c r="A18" s="27"/>
      <c r="B18" s="36" t="s">
        <v>18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8">
        <v>0</v>
      </c>
      <c r="N18" s="49"/>
      <c r="O18" s="5"/>
      <c r="P18" s="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x14ac:dyDescent="0.25">
      <c r="A19" s="27"/>
      <c r="B19" s="36" t="s">
        <v>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8">
        <v>0</v>
      </c>
      <c r="N19" s="49"/>
      <c r="O19" s="5"/>
      <c r="P19" s="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x14ac:dyDescent="0.25">
      <c r="A20" s="27"/>
      <c r="B20" s="36" t="s">
        <v>20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8">
        <v>0</v>
      </c>
      <c r="N20" s="49"/>
      <c r="O20" s="5"/>
      <c r="P20" s="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x14ac:dyDescent="0.25">
      <c r="A21" s="27"/>
      <c r="B21" s="36" t="s">
        <v>21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8">
        <v>1.996</v>
      </c>
      <c r="N21" s="49"/>
      <c r="O21" s="5"/>
      <c r="P21" s="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x14ac:dyDescent="0.25">
      <c r="A22" s="27"/>
      <c r="B22" s="36" t="s">
        <v>22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48">
        <v>0</v>
      </c>
      <c r="N22" s="49"/>
      <c r="O22" s="5"/>
      <c r="P22" s="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30.75" customHeight="1" x14ac:dyDescent="0.25">
      <c r="A23" s="27"/>
      <c r="B23" s="36" t="s">
        <v>23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0">
        <v>1419.422</v>
      </c>
      <c r="N23" s="51"/>
      <c r="O23" s="5"/>
      <c r="P23" s="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.75" customHeight="1" x14ac:dyDescent="0.25">
      <c r="A24" s="27"/>
      <c r="B24" s="45" t="s">
        <v>24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50">
        <f>SUM(M26:N30)</f>
        <v>1419.422</v>
      </c>
      <c r="N24" s="51"/>
      <c r="O24" s="5"/>
      <c r="P24" s="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3.5" customHeight="1" x14ac:dyDescent="0.25">
      <c r="A25" s="27"/>
      <c r="B25" s="45" t="s">
        <v>16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5"/>
      <c r="P25" s="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5" customHeight="1" x14ac:dyDescent="0.25">
      <c r="A26" s="27"/>
      <c r="B26" s="45" t="s">
        <v>25</v>
      </c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41">
        <v>0</v>
      </c>
      <c r="N26" s="42"/>
      <c r="O26" s="5"/>
      <c r="P26" s="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x14ac:dyDescent="0.25">
      <c r="A27" s="27"/>
      <c r="B27" s="36" t="s">
        <v>26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41">
        <v>0</v>
      </c>
      <c r="N27" s="42"/>
      <c r="O27" s="5"/>
      <c r="P27" s="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x14ac:dyDescent="0.25">
      <c r="A28" s="27"/>
      <c r="B28" s="36" t="s">
        <v>27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1">
        <v>0</v>
      </c>
      <c r="N28" s="42"/>
      <c r="O28" s="5"/>
      <c r="P28" s="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x14ac:dyDescent="0.25">
      <c r="A29" s="27"/>
      <c r="B29" s="36" t="s">
        <v>28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1">
        <v>0</v>
      </c>
      <c r="N29" s="42"/>
      <c r="O29" s="5"/>
      <c r="P29" s="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x14ac:dyDescent="0.25">
      <c r="A30" s="27"/>
      <c r="B30" s="36" t="s">
        <v>29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41">
        <v>1419.422</v>
      </c>
      <c r="N30" s="42"/>
      <c r="O30" s="5"/>
      <c r="P30" s="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33" customHeight="1" x14ac:dyDescent="0.25">
      <c r="A31" s="27"/>
      <c r="B31" s="36" t="s">
        <v>30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41">
        <v>0</v>
      </c>
      <c r="N31" s="42"/>
      <c r="O31" s="5"/>
      <c r="P31" s="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33" customHeight="1" x14ac:dyDescent="0.25">
      <c r="A32" s="27"/>
      <c r="B32" s="52" t="s">
        <v>31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41">
        <v>0</v>
      </c>
      <c r="N32" s="42"/>
      <c r="O32" s="5"/>
      <c r="P32" s="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47.25" customHeight="1" x14ac:dyDescent="0.25">
      <c r="A33" s="27"/>
      <c r="B33" s="52" t="s">
        <v>32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41">
        <v>0</v>
      </c>
      <c r="N33" s="42"/>
      <c r="O33" s="5"/>
      <c r="P33" s="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62.25" customHeight="1" x14ac:dyDescent="0.25">
      <c r="A34" s="27"/>
      <c r="B34" s="52" t="s">
        <v>33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41">
        <v>0</v>
      </c>
      <c r="N34" s="42"/>
      <c r="O34" s="5"/>
      <c r="P34" s="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x14ac:dyDescent="0.25">
      <c r="A35" s="27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x14ac:dyDescent="0.25">
      <c r="A36" s="27"/>
      <c r="B36" s="54" t="s">
        <v>34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</row>
    <row r="37" spans="1:26" ht="15.75" x14ac:dyDescent="0.25">
      <c r="A37" s="27"/>
      <c r="B37" s="57" t="s">
        <v>35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9"/>
    </row>
    <row r="38" spans="1:26" x14ac:dyDescent="0.25">
      <c r="A38" s="27"/>
      <c r="B38" s="60" t="s">
        <v>36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0" t="s">
        <v>37</v>
      </c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15" customHeight="1" x14ac:dyDescent="0.25">
      <c r="A39" s="27"/>
      <c r="B39" s="20" t="s">
        <v>38</v>
      </c>
      <c r="C39" s="20"/>
      <c r="D39" s="20"/>
      <c r="E39" s="20"/>
      <c r="F39" s="20" t="s">
        <v>3</v>
      </c>
      <c r="G39" s="20"/>
      <c r="H39" s="20"/>
      <c r="I39" s="20"/>
      <c r="J39" s="20"/>
      <c r="K39" s="20"/>
      <c r="L39" s="20"/>
      <c r="M39" s="20"/>
      <c r="N39" s="62"/>
      <c r="O39" s="20" t="s">
        <v>38</v>
      </c>
      <c r="P39" s="20"/>
      <c r="Q39" s="20"/>
      <c r="R39" s="20"/>
      <c r="S39" s="20" t="s">
        <v>3</v>
      </c>
      <c r="T39" s="20"/>
      <c r="U39" s="20"/>
      <c r="V39" s="20"/>
      <c r="W39" s="20"/>
      <c r="X39" s="20"/>
      <c r="Y39" s="20"/>
      <c r="Z39" s="20"/>
    </row>
    <row r="40" spans="1:26" ht="15" customHeight="1" x14ac:dyDescent="0.25">
      <c r="A40" s="27"/>
      <c r="B40" s="20"/>
      <c r="C40" s="20"/>
      <c r="D40" s="20"/>
      <c r="E40" s="20"/>
      <c r="F40" s="63" t="s">
        <v>39</v>
      </c>
      <c r="G40" s="63"/>
      <c r="H40" s="63" t="s">
        <v>40</v>
      </c>
      <c r="I40" s="63"/>
      <c r="J40" s="63" t="s">
        <v>41</v>
      </c>
      <c r="K40" s="63"/>
      <c r="L40" s="63" t="s">
        <v>42</v>
      </c>
      <c r="M40" s="63"/>
      <c r="N40" s="64"/>
      <c r="O40" s="20"/>
      <c r="P40" s="20"/>
      <c r="Q40" s="20"/>
      <c r="R40" s="20"/>
      <c r="S40" s="63" t="s">
        <v>39</v>
      </c>
      <c r="T40" s="63"/>
      <c r="U40" s="63" t="s">
        <v>40</v>
      </c>
      <c r="V40" s="63"/>
      <c r="W40" s="63" t="s">
        <v>41</v>
      </c>
      <c r="X40" s="63"/>
      <c r="Y40" s="63" t="s">
        <v>42</v>
      </c>
      <c r="Z40" s="63"/>
    </row>
    <row r="41" spans="1:26" x14ac:dyDescent="0.25">
      <c r="A41" s="27"/>
      <c r="B41" s="65" t="s">
        <v>43</v>
      </c>
      <c r="C41" s="66"/>
      <c r="D41" s="66"/>
      <c r="E41" s="66"/>
      <c r="F41" s="67">
        <v>3487.56</v>
      </c>
      <c r="G41" s="68"/>
      <c r="H41" s="67">
        <v>4127.5600000000004</v>
      </c>
      <c r="I41" s="68"/>
      <c r="J41" s="67">
        <v>4927.5600000000004</v>
      </c>
      <c r="K41" s="68"/>
      <c r="L41" s="67">
        <v>5807.56</v>
      </c>
      <c r="M41" s="68"/>
      <c r="N41" s="64"/>
      <c r="O41" s="65" t="s">
        <v>44</v>
      </c>
      <c r="P41" s="66"/>
      <c r="Q41" s="66"/>
      <c r="R41" s="66"/>
      <c r="S41" s="67">
        <v>3487.56</v>
      </c>
      <c r="T41" s="68"/>
      <c r="U41" s="67">
        <v>4127.5600000000004</v>
      </c>
      <c r="V41" s="68"/>
      <c r="W41" s="67">
        <v>4927.5600000000004</v>
      </c>
      <c r="X41" s="68"/>
      <c r="Y41" s="67">
        <v>5807.56</v>
      </c>
      <c r="Z41" s="68"/>
    </row>
    <row r="42" spans="1:26" x14ac:dyDescent="0.25">
      <c r="A42" s="27"/>
      <c r="B42" s="65" t="s">
        <v>45</v>
      </c>
      <c r="C42" s="66"/>
      <c r="D42" s="66"/>
      <c r="E42" s="66"/>
      <c r="F42" s="67">
        <v>4482.88</v>
      </c>
      <c r="G42" s="68"/>
      <c r="H42" s="67">
        <v>5122.88</v>
      </c>
      <c r="I42" s="68"/>
      <c r="J42" s="67">
        <v>5922.88</v>
      </c>
      <c r="K42" s="68"/>
      <c r="L42" s="67">
        <v>6802.88</v>
      </c>
      <c r="M42" s="68"/>
      <c r="N42" s="64"/>
      <c r="O42" s="65" t="s">
        <v>46</v>
      </c>
      <c r="P42" s="66"/>
      <c r="Q42" s="66"/>
      <c r="R42" s="66"/>
      <c r="S42" s="67">
        <v>4932.4399999999996</v>
      </c>
      <c r="T42" s="68"/>
      <c r="U42" s="67">
        <v>5572.44</v>
      </c>
      <c r="V42" s="68"/>
      <c r="W42" s="67">
        <v>6372.44</v>
      </c>
      <c r="X42" s="68"/>
      <c r="Y42" s="67">
        <v>7252.44</v>
      </c>
      <c r="Z42" s="68"/>
    </row>
    <row r="43" spans="1:26" x14ac:dyDescent="0.25">
      <c r="A43" s="27"/>
      <c r="B43" s="65" t="s">
        <v>47</v>
      </c>
      <c r="C43" s="66"/>
      <c r="D43" s="66"/>
      <c r="E43" s="66"/>
      <c r="F43" s="67">
        <v>5446.42</v>
      </c>
      <c r="G43" s="68"/>
      <c r="H43" s="67">
        <v>6086.42</v>
      </c>
      <c r="I43" s="68"/>
      <c r="J43" s="67">
        <v>6886.42</v>
      </c>
      <c r="K43" s="68"/>
      <c r="L43" s="67">
        <v>7766.42</v>
      </c>
      <c r="M43" s="68"/>
      <c r="N43" s="64"/>
      <c r="O43" s="69"/>
      <c r="P43" s="69"/>
      <c r="Q43" s="69"/>
      <c r="R43" s="69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27"/>
      <c r="B44" s="69"/>
      <c r="C44" s="69"/>
      <c r="D44" s="69"/>
      <c r="E44" s="69"/>
      <c r="F44" s="69"/>
      <c r="G44" s="27"/>
      <c r="H44" s="70"/>
      <c r="I44" s="70"/>
      <c r="J44" s="70"/>
      <c r="K44" s="70"/>
      <c r="L44" s="5"/>
      <c r="M44" s="27"/>
      <c r="N44" s="27"/>
      <c r="O44" s="69"/>
      <c r="P44" s="69"/>
      <c r="Q44" s="69"/>
      <c r="R44" s="69"/>
      <c r="S44" s="5"/>
      <c r="T44" s="5"/>
      <c r="U44" s="5"/>
      <c r="V44" s="5"/>
      <c r="W44" s="5"/>
      <c r="X44" s="5"/>
      <c r="Y44" s="5"/>
      <c r="Z44" s="5"/>
    </row>
    <row r="45" spans="1:26" ht="15" customHeight="1" x14ac:dyDescent="0.25">
      <c r="B45" s="71" t="s">
        <v>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</row>
    <row r="46" spans="1:26" ht="32.25" customHeight="1" x14ac:dyDescent="0.25">
      <c r="B46" s="74" t="s">
        <v>49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6"/>
    </row>
    <row r="47" spans="1:26" x14ac:dyDescent="0.25">
      <c r="B47" s="77" t="s">
        <v>50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9"/>
    </row>
    <row r="48" spans="1:26" ht="15" customHeight="1" x14ac:dyDescent="0.25">
      <c r="B48" s="80" t="s">
        <v>51</v>
      </c>
      <c r="C48" s="81" t="s">
        <v>52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3"/>
    </row>
    <row r="49" spans="2:26" x14ac:dyDescent="0.25">
      <c r="B49" s="84" t="s">
        <v>53</v>
      </c>
      <c r="C49" s="85">
        <v>0</v>
      </c>
      <c r="D49" s="85">
        <v>4.1666666666666664E-2</v>
      </c>
      <c r="E49" s="85">
        <v>8.3333333333333329E-2</v>
      </c>
      <c r="F49" s="85">
        <v>0.125</v>
      </c>
      <c r="G49" s="85">
        <v>0.16666666666666666</v>
      </c>
      <c r="H49" s="85">
        <v>0.20833333333333334</v>
      </c>
      <c r="I49" s="85">
        <v>0.25</v>
      </c>
      <c r="J49" s="85">
        <v>0.29166666666666669</v>
      </c>
      <c r="K49" s="85">
        <v>0.33333333333333331</v>
      </c>
      <c r="L49" s="85">
        <v>0.375</v>
      </c>
      <c r="M49" s="85">
        <v>0.41666666666666669</v>
      </c>
      <c r="N49" s="85">
        <v>0.45833333333333331</v>
      </c>
      <c r="O49" s="85">
        <v>0.5</v>
      </c>
      <c r="P49" s="85">
        <v>0.54166666666666663</v>
      </c>
      <c r="Q49" s="85">
        <v>0.58333333333333337</v>
      </c>
      <c r="R49" s="85">
        <v>0.625</v>
      </c>
      <c r="S49" s="85">
        <v>0.66666666666666663</v>
      </c>
      <c r="T49" s="85">
        <v>0.70833333333333337</v>
      </c>
      <c r="U49" s="85">
        <v>0.75</v>
      </c>
      <c r="V49" s="85">
        <v>0.79166666666666663</v>
      </c>
      <c r="W49" s="85">
        <v>0.83333333333333337</v>
      </c>
      <c r="X49" s="85">
        <v>0.875</v>
      </c>
      <c r="Y49" s="85">
        <v>0.91666666666666663</v>
      </c>
      <c r="Z49" s="85">
        <v>0.95833333333333337</v>
      </c>
    </row>
    <row r="50" spans="2:26" x14ac:dyDescent="0.25">
      <c r="B50" s="84"/>
      <c r="C50" s="86" t="s">
        <v>54</v>
      </c>
      <c r="D50" s="86" t="s">
        <v>54</v>
      </c>
      <c r="E50" s="86" t="s">
        <v>54</v>
      </c>
      <c r="F50" s="86" t="s">
        <v>54</v>
      </c>
      <c r="G50" s="86" t="s">
        <v>54</v>
      </c>
      <c r="H50" s="86" t="s">
        <v>54</v>
      </c>
      <c r="I50" s="86" t="s">
        <v>54</v>
      </c>
      <c r="J50" s="86" t="s">
        <v>54</v>
      </c>
      <c r="K50" s="86" t="s">
        <v>54</v>
      </c>
      <c r="L50" s="86" t="s">
        <v>54</v>
      </c>
      <c r="M50" s="86" t="s">
        <v>54</v>
      </c>
      <c r="N50" s="86" t="s">
        <v>54</v>
      </c>
      <c r="O50" s="86" t="s">
        <v>54</v>
      </c>
      <c r="P50" s="86" t="s">
        <v>54</v>
      </c>
      <c r="Q50" s="86" t="s">
        <v>54</v>
      </c>
      <c r="R50" s="86" t="s">
        <v>54</v>
      </c>
      <c r="S50" s="86" t="s">
        <v>54</v>
      </c>
      <c r="T50" s="86" t="s">
        <v>54</v>
      </c>
      <c r="U50" s="86" t="s">
        <v>54</v>
      </c>
      <c r="V50" s="86" t="s">
        <v>54</v>
      </c>
      <c r="W50" s="86" t="s">
        <v>54</v>
      </c>
      <c r="X50" s="86" t="s">
        <v>54</v>
      </c>
      <c r="Y50" s="86" t="s">
        <v>54</v>
      </c>
      <c r="Z50" s="86" t="s">
        <v>55</v>
      </c>
    </row>
    <row r="51" spans="2:26" x14ac:dyDescent="0.25">
      <c r="B51" s="84"/>
      <c r="C51" s="87">
        <v>4.1666666666666664E-2</v>
      </c>
      <c r="D51" s="87">
        <v>8.3333333333333329E-2</v>
      </c>
      <c r="E51" s="87">
        <v>0.125</v>
      </c>
      <c r="F51" s="87">
        <v>0.16666666666666666</v>
      </c>
      <c r="G51" s="87">
        <v>0.20833333333333334</v>
      </c>
      <c r="H51" s="87">
        <v>0.25</v>
      </c>
      <c r="I51" s="87">
        <v>0.29166666666666669</v>
      </c>
      <c r="J51" s="87">
        <v>0.33333333333333331</v>
      </c>
      <c r="K51" s="87">
        <v>0.375</v>
      </c>
      <c r="L51" s="87">
        <v>0.41666666666666669</v>
      </c>
      <c r="M51" s="87">
        <v>0.45833333333333331</v>
      </c>
      <c r="N51" s="87">
        <v>0.5</v>
      </c>
      <c r="O51" s="87">
        <v>0.54166666666666663</v>
      </c>
      <c r="P51" s="87">
        <v>0.58333333333333337</v>
      </c>
      <c r="Q51" s="87">
        <v>0.625</v>
      </c>
      <c r="R51" s="87">
        <v>0.66666666666666663</v>
      </c>
      <c r="S51" s="87">
        <v>0.70833333333333337</v>
      </c>
      <c r="T51" s="87">
        <v>0.75</v>
      </c>
      <c r="U51" s="87">
        <v>0.79166666666666663</v>
      </c>
      <c r="V51" s="87">
        <v>0.83333333333333337</v>
      </c>
      <c r="W51" s="87">
        <v>0.875</v>
      </c>
      <c r="X51" s="87">
        <v>0.91666666666666663</v>
      </c>
      <c r="Y51" s="87">
        <v>0.95833333333333337</v>
      </c>
      <c r="Z51" s="87">
        <v>0</v>
      </c>
    </row>
    <row r="52" spans="2:26" x14ac:dyDescent="0.25">
      <c r="B52" s="88">
        <v>43952</v>
      </c>
      <c r="C52" s="89">
        <v>3524.51</v>
      </c>
      <c r="D52" s="89">
        <v>3538.17</v>
      </c>
      <c r="E52" s="89">
        <v>3543.54</v>
      </c>
      <c r="F52" s="89">
        <v>3551.88</v>
      </c>
      <c r="G52" s="89">
        <v>3567.92</v>
      </c>
      <c r="H52" s="89">
        <v>3567.82</v>
      </c>
      <c r="I52" s="89">
        <v>3556.09</v>
      </c>
      <c r="J52" s="89">
        <v>3530.98</v>
      </c>
      <c r="K52" s="89">
        <v>3512.87</v>
      </c>
      <c r="L52" s="89">
        <v>3500.93</v>
      </c>
      <c r="M52" s="89">
        <v>3483.68</v>
      </c>
      <c r="N52" s="89">
        <v>3486.46</v>
      </c>
      <c r="O52" s="89">
        <v>3492.16</v>
      </c>
      <c r="P52" s="89">
        <v>3486.32</v>
      </c>
      <c r="Q52" s="89">
        <v>3491.19</v>
      </c>
      <c r="R52" s="89">
        <v>3494.54</v>
      </c>
      <c r="S52" s="89">
        <v>3495.48</v>
      </c>
      <c r="T52" s="89">
        <v>3489.16</v>
      </c>
      <c r="U52" s="89">
        <v>3489.05</v>
      </c>
      <c r="V52" s="89">
        <v>3493.11</v>
      </c>
      <c r="W52" s="89">
        <v>3503.12</v>
      </c>
      <c r="X52" s="89">
        <v>3497.41</v>
      </c>
      <c r="Y52" s="89">
        <v>3507.85</v>
      </c>
      <c r="Z52" s="89">
        <v>3508.77</v>
      </c>
    </row>
    <row r="53" spans="2:26" x14ac:dyDescent="0.25">
      <c r="B53" s="88">
        <v>43953</v>
      </c>
      <c r="C53" s="89">
        <v>3527.41</v>
      </c>
      <c r="D53" s="89">
        <v>3539.82</v>
      </c>
      <c r="E53" s="89">
        <v>3546.83</v>
      </c>
      <c r="F53" s="89">
        <v>3547.96</v>
      </c>
      <c r="G53" s="89">
        <v>3566.9</v>
      </c>
      <c r="H53" s="89">
        <v>3568.74</v>
      </c>
      <c r="I53" s="89">
        <v>3555.58</v>
      </c>
      <c r="J53" s="89">
        <v>3536.49</v>
      </c>
      <c r="K53" s="89">
        <v>3520.36</v>
      </c>
      <c r="L53" s="89">
        <v>3499.7</v>
      </c>
      <c r="M53" s="89">
        <v>3482</v>
      </c>
      <c r="N53" s="89">
        <v>3483</v>
      </c>
      <c r="O53" s="89">
        <v>3487.34</v>
      </c>
      <c r="P53" s="89">
        <v>3485.91</v>
      </c>
      <c r="Q53" s="89">
        <v>3490.8</v>
      </c>
      <c r="R53" s="89">
        <v>3491.72</v>
      </c>
      <c r="S53" s="89">
        <v>3496.57</v>
      </c>
      <c r="T53" s="89">
        <v>3483.69</v>
      </c>
      <c r="U53" s="89">
        <v>3481.97</v>
      </c>
      <c r="V53" s="89">
        <v>3486.09</v>
      </c>
      <c r="W53" s="89">
        <v>3488.7</v>
      </c>
      <c r="X53" s="89">
        <v>3486.26</v>
      </c>
      <c r="Y53" s="89">
        <v>3500.56</v>
      </c>
      <c r="Z53" s="89">
        <v>3507.3</v>
      </c>
    </row>
    <row r="54" spans="2:26" x14ac:dyDescent="0.25">
      <c r="B54" s="88">
        <v>43954</v>
      </c>
      <c r="C54" s="89">
        <v>3511.18</v>
      </c>
      <c r="D54" s="89">
        <v>3527.35</v>
      </c>
      <c r="E54" s="89">
        <v>3523.35</v>
      </c>
      <c r="F54" s="89">
        <v>3544.13</v>
      </c>
      <c r="G54" s="89">
        <v>3542.11</v>
      </c>
      <c r="H54" s="89">
        <v>3549.18</v>
      </c>
      <c r="I54" s="89">
        <v>3544.92</v>
      </c>
      <c r="J54" s="89">
        <v>3469.9</v>
      </c>
      <c r="K54" s="89">
        <v>3475.01</v>
      </c>
      <c r="L54" s="89">
        <v>3470.94</v>
      </c>
      <c r="M54" s="89">
        <v>3458.38</v>
      </c>
      <c r="N54" s="89">
        <v>3460.02</v>
      </c>
      <c r="O54" s="89">
        <v>3459.52</v>
      </c>
      <c r="P54" s="89">
        <v>3459.21</v>
      </c>
      <c r="Q54" s="89">
        <v>3456.12</v>
      </c>
      <c r="R54" s="89">
        <v>3469.15</v>
      </c>
      <c r="S54" s="89">
        <v>3471.76</v>
      </c>
      <c r="T54" s="89">
        <v>3460.03</v>
      </c>
      <c r="U54" s="89">
        <v>3475.99</v>
      </c>
      <c r="V54" s="89">
        <v>3479.51</v>
      </c>
      <c r="W54" s="89">
        <v>3481.21</v>
      </c>
      <c r="X54" s="89">
        <v>3473.64</v>
      </c>
      <c r="Y54" s="89">
        <v>3488.48</v>
      </c>
      <c r="Z54" s="89">
        <v>3485.86</v>
      </c>
    </row>
    <row r="55" spans="2:26" x14ac:dyDescent="0.25">
      <c r="B55" s="88">
        <v>43955</v>
      </c>
      <c r="C55" s="89">
        <v>3518.79</v>
      </c>
      <c r="D55" s="89">
        <v>3536.73</v>
      </c>
      <c r="E55" s="89">
        <v>3542.64</v>
      </c>
      <c r="F55" s="89">
        <v>3554.9</v>
      </c>
      <c r="G55" s="89">
        <v>3557.87</v>
      </c>
      <c r="H55" s="89">
        <v>3560.93</v>
      </c>
      <c r="I55" s="89">
        <v>3552.54</v>
      </c>
      <c r="J55" s="89">
        <v>3514.79</v>
      </c>
      <c r="K55" s="89">
        <v>3491.59</v>
      </c>
      <c r="L55" s="89">
        <v>3478.69</v>
      </c>
      <c r="M55" s="89">
        <v>3468.4</v>
      </c>
      <c r="N55" s="89">
        <v>3470.94</v>
      </c>
      <c r="O55" s="89">
        <v>3478.66</v>
      </c>
      <c r="P55" s="89">
        <v>3478.15</v>
      </c>
      <c r="Q55" s="89">
        <v>3483.71</v>
      </c>
      <c r="R55" s="89">
        <v>3486.1</v>
      </c>
      <c r="S55" s="89">
        <v>3492.94</v>
      </c>
      <c r="T55" s="89">
        <v>3489.16</v>
      </c>
      <c r="U55" s="89">
        <v>3486.94</v>
      </c>
      <c r="V55" s="89">
        <v>3491.3</v>
      </c>
      <c r="W55" s="89">
        <v>3506.54</v>
      </c>
      <c r="X55" s="89">
        <v>3499.42</v>
      </c>
      <c r="Y55" s="89">
        <v>3500.85</v>
      </c>
      <c r="Z55" s="89">
        <v>3503.67</v>
      </c>
    </row>
    <row r="56" spans="2:26" x14ac:dyDescent="0.25">
      <c r="B56" s="88">
        <v>43956</v>
      </c>
      <c r="C56" s="89">
        <v>3533.33</v>
      </c>
      <c r="D56" s="89">
        <v>3549.16</v>
      </c>
      <c r="E56" s="89">
        <v>3557.17</v>
      </c>
      <c r="F56" s="89">
        <v>3570.97</v>
      </c>
      <c r="G56" s="89">
        <v>3576.57</v>
      </c>
      <c r="H56" s="89">
        <v>3582.11</v>
      </c>
      <c r="I56" s="89">
        <v>3566.63</v>
      </c>
      <c r="J56" s="89">
        <v>3549.8</v>
      </c>
      <c r="K56" s="89">
        <v>3519.21</v>
      </c>
      <c r="L56" s="89">
        <v>3512.72</v>
      </c>
      <c r="M56" s="89">
        <v>3511.83</v>
      </c>
      <c r="N56" s="89">
        <v>3510.52</v>
      </c>
      <c r="O56" s="89">
        <v>3506.21</v>
      </c>
      <c r="P56" s="89">
        <v>3511.28</v>
      </c>
      <c r="Q56" s="89">
        <v>3515.83</v>
      </c>
      <c r="R56" s="89">
        <v>3514.93</v>
      </c>
      <c r="S56" s="89">
        <v>3516.47</v>
      </c>
      <c r="T56" s="89">
        <v>3510</v>
      </c>
      <c r="U56" s="89">
        <v>3507.79</v>
      </c>
      <c r="V56" s="89">
        <v>3510.18</v>
      </c>
      <c r="W56" s="89">
        <v>3530.55</v>
      </c>
      <c r="X56" s="89">
        <v>3514.04</v>
      </c>
      <c r="Y56" s="89">
        <v>3516.43</v>
      </c>
      <c r="Z56" s="89">
        <v>3519.94</v>
      </c>
    </row>
    <row r="57" spans="2:26" x14ac:dyDescent="0.25">
      <c r="B57" s="88">
        <v>43957</v>
      </c>
      <c r="C57" s="89">
        <v>3532.31</v>
      </c>
      <c r="D57" s="89">
        <v>3543.34</v>
      </c>
      <c r="E57" s="89">
        <v>3547.02</v>
      </c>
      <c r="F57" s="89">
        <v>3543.4</v>
      </c>
      <c r="G57" s="89">
        <v>3557.01</v>
      </c>
      <c r="H57" s="89">
        <v>3556.62</v>
      </c>
      <c r="I57" s="89">
        <v>3543.45</v>
      </c>
      <c r="J57" s="89">
        <v>3521.65</v>
      </c>
      <c r="K57" s="89">
        <v>3513.23</v>
      </c>
      <c r="L57" s="89">
        <v>3537.25</v>
      </c>
      <c r="M57" s="89">
        <v>3549.54</v>
      </c>
      <c r="N57" s="89">
        <v>3549.5</v>
      </c>
      <c r="O57" s="89">
        <v>3536.07</v>
      </c>
      <c r="P57" s="89">
        <v>3536.15</v>
      </c>
      <c r="Q57" s="89">
        <v>3534.06</v>
      </c>
      <c r="R57" s="89">
        <v>3537.71</v>
      </c>
      <c r="S57" s="89">
        <v>3535.13</v>
      </c>
      <c r="T57" s="89">
        <v>3533.82</v>
      </c>
      <c r="U57" s="89">
        <v>3536</v>
      </c>
      <c r="V57" s="89">
        <v>3535.46</v>
      </c>
      <c r="W57" s="89">
        <v>3546.28</v>
      </c>
      <c r="X57" s="89">
        <v>3548.86</v>
      </c>
      <c r="Y57" s="89">
        <v>3525.67</v>
      </c>
      <c r="Z57" s="89">
        <v>3503.36</v>
      </c>
    </row>
    <row r="58" spans="2:26" x14ac:dyDescent="0.25">
      <c r="B58" s="88">
        <v>43958</v>
      </c>
      <c r="C58" s="89">
        <v>3540.19</v>
      </c>
      <c r="D58" s="89">
        <v>3550.68</v>
      </c>
      <c r="E58" s="89">
        <v>3552.3</v>
      </c>
      <c r="F58" s="89">
        <v>3557.67</v>
      </c>
      <c r="G58" s="89">
        <v>3564.47</v>
      </c>
      <c r="H58" s="89">
        <v>3567.08</v>
      </c>
      <c r="I58" s="89">
        <v>3541.75</v>
      </c>
      <c r="J58" s="89">
        <v>3508.72</v>
      </c>
      <c r="K58" s="89">
        <v>3480.48</v>
      </c>
      <c r="L58" s="89">
        <v>3498.97</v>
      </c>
      <c r="M58" s="89">
        <v>3516.73</v>
      </c>
      <c r="N58" s="89">
        <v>3521.43</v>
      </c>
      <c r="O58" s="89">
        <v>3531.47</v>
      </c>
      <c r="P58" s="89">
        <v>3547.15</v>
      </c>
      <c r="Q58" s="89">
        <v>3527.81</v>
      </c>
      <c r="R58" s="89">
        <v>3538.64</v>
      </c>
      <c r="S58" s="89">
        <v>3539.34</v>
      </c>
      <c r="T58" s="89">
        <v>3537.68</v>
      </c>
      <c r="U58" s="89">
        <v>3537.86</v>
      </c>
      <c r="V58" s="89">
        <v>3516.37</v>
      </c>
      <c r="W58" s="89">
        <v>3531.22</v>
      </c>
      <c r="X58" s="89">
        <v>3544.6</v>
      </c>
      <c r="Y58" s="89">
        <v>3519.86</v>
      </c>
      <c r="Z58" s="89">
        <v>3506.24</v>
      </c>
    </row>
    <row r="59" spans="2:26" x14ac:dyDescent="0.25">
      <c r="B59" s="88">
        <v>43959</v>
      </c>
      <c r="C59" s="89">
        <v>3514.09</v>
      </c>
      <c r="D59" s="89">
        <v>3528.59</v>
      </c>
      <c r="E59" s="89">
        <v>3528.63</v>
      </c>
      <c r="F59" s="89">
        <v>3535.54</v>
      </c>
      <c r="G59" s="89">
        <v>3547.82</v>
      </c>
      <c r="H59" s="89">
        <v>3544.71</v>
      </c>
      <c r="I59" s="89">
        <v>3524.64</v>
      </c>
      <c r="J59" s="89">
        <v>3492.81</v>
      </c>
      <c r="K59" s="89">
        <v>3500.66</v>
      </c>
      <c r="L59" s="89">
        <v>3488.42</v>
      </c>
      <c r="M59" s="89">
        <v>3502</v>
      </c>
      <c r="N59" s="89">
        <v>3494.94</v>
      </c>
      <c r="O59" s="89">
        <v>3516.56</v>
      </c>
      <c r="P59" s="89">
        <v>3519.44</v>
      </c>
      <c r="Q59" s="89">
        <v>3509</v>
      </c>
      <c r="R59" s="89">
        <v>3520.88</v>
      </c>
      <c r="S59" s="89">
        <v>3521.18</v>
      </c>
      <c r="T59" s="89">
        <v>3508.92</v>
      </c>
      <c r="U59" s="89">
        <v>3513.63</v>
      </c>
      <c r="V59" s="89">
        <v>3469.66</v>
      </c>
      <c r="W59" s="89">
        <v>3511.66</v>
      </c>
      <c r="X59" s="89">
        <v>3534.09</v>
      </c>
      <c r="Y59" s="89">
        <v>3494.08</v>
      </c>
      <c r="Z59" s="89">
        <v>3484.48</v>
      </c>
    </row>
    <row r="60" spans="2:26" x14ac:dyDescent="0.25">
      <c r="B60" s="88">
        <v>43960</v>
      </c>
      <c r="C60" s="89">
        <v>3516.51</v>
      </c>
      <c r="D60" s="89">
        <v>3530.33</v>
      </c>
      <c r="E60" s="89">
        <v>3544.23</v>
      </c>
      <c r="F60" s="89">
        <v>3551.5</v>
      </c>
      <c r="G60" s="89">
        <v>3557.86</v>
      </c>
      <c r="H60" s="89">
        <v>3558.44</v>
      </c>
      <c r="I60" s="89">
        <v>3544.01</v>
      </c>
      <c r="J60" s="89">
        <v>3523.34</v>
      </c>
      <c r="K60" s="89">
        <v>3505.39</v>
      </c>
      <c r="L60" s="89">
        <v>3494.82</v>
      </c>
      <c r="M60" s="89">
        <v>3520.1</v>
      </c>
      <c r="N60" s="89">
        <v>3536.39</v>
      </c>
      <c r="O60" s="89">
        <v>3543.97</v>
      </c>
      <c r="P60" s="89">
        <v>3547.84</v>
      </c>
      <c r="Q60" s="89">
        <v>3545.86</v>
      </c>
      <c r="R60" s="89">
        <v>3546.1</v>
      </c>
      <c r="S60" s="89">
        <v>3549.24</v>
      </c>
      <c r="T60" s="89">
        <v>3546.11</v>
      </c>
      <c r="U60" s="89">
        <v>3540.68</v>
      </c>
      <c r="V60" s="89">
        <v>3545.26</v>
      </c>
      <c r="W60" s="89">
        <v>3554.81</v>
      </c>
      <c r="X60" s="89">
        <v>3547.14</v>
      </c>
      <c r="Y60" s="89">
        <v>3525.31</v>
      </c>
      <c r="Z60" s="89">
        <v>3502.61</v>
      </c>
    </row>
    <row r="61" spans="2:26" x14ac:dyDescent="0.25">
      <c r="B61" s="88">
        <v>43961</v>
      </c>
      <c r="C61" s="89">
        <v>3536.45</v>
      </c>
      <c r="D61" s="89">
        <v>3547.85</v>
      </c>
      <c r="E61" s="89">
        <v>3553.23</v>
      </c>
      <c r="F61" s="89">
        <v>3566.1</v>
      </c>
      <c r="G61" s="89">
        <v>3571.89</v>
      </c>
      <c r="H61" s="89">
        <v>3567.41</v>
      </c>
      <c r="I61" s="89">
        <v>3557.12</v>
      </c>
      <c r="J61" s="89">
        <v>3517.78</v>
      </c>
      <c r="K61" s="89">
        <v>3510.03</v>
      </c>
      <c r="L61" s="89">
        <v>3513.35</v>
      </c>
      <c r="M61" s="89">
        <v>3531.98</v>
      </c>
      <c r="N61" s="89">
        <v>3537.18</v>
      </c>
      <c r="O61" s="89">
        <v>3539.16</v>
      </c>
      <c r="P61" s="89">
        <v>3537.94</v>
      </c>
      <c r="Q61" s="89">
        <v>3517.48</v>
      </c>
      <c r="R61" s="89">
        <v>3513.8</v>
      </c>
      <c r="S61" s="89">
        <v>3513.79</v>
      </c>
      <c r="T61" s="89">
        <v>3503.17</v>
      </c>
      <c r="U61" s="89">
        <v>3506.21</v>
      </c>
      <c r="V61" s="89">
        <v>3518.61</v>
      </c>
      <c r="W61" s="89">
        <v>3545.21</v>
      </c>
      <c r="X61" s="89">
        <v>3539.57</v>
      </c>
      <c r="Y61" s="89">
        <v>3522.8</v>
      </c>
      <c r="Z61" s="89">
        <v>3510.14</v>
      </c>
    </row>
    <row r="62" spans="2:26" x14ac:dyDescent="0.25">
      <c r="B62" s="88">
        <v>43962</v>
      </c>
      <c r="C62" s="89">
        <v>3522.49</v>
      </c>
      <c r="D62" s="89">
        <v>3539.59</v>
      </c>
      <c r="E62" s="89">
        <v>3547.57</v>
      </c>
      <c r="F62" s="89">
        <v>3561.87</v>
      </c>
      <c r="G62" s="89">
        <v>3566.66</v>
      </c>
      <c r="H62" s="89">
        <v>3561.69</v>
      </c>
      <c r="I62" s="89">
        <v>3546.72</v>
      </c>
      <c r="J62" s="89">
        <v>3513.59</v>
      </c>
      <c r="K62" s="89">
        <v>3508.96</v>
      </c>
      <c r="L62" s="89">
        <v>3526.65</v>
      </c>
      <c r="M62" s="89">
        <v>3529.6</v>
      </c>
      <c r="N62" s="89">
        <v>3531.56</v>
      </c>
      <c r="O62" s="89">
        <v>3536.01</v>
      </c>
      <c r="P62" s="89">
        <v>3534.91</v>
      </c>
      <c r="Q62" s="89">
        <v>3540.24</v>
      </c>
      <c r="R62" s="89">
        <v>3536.84</v>
      </c>
      <c r="S62" s="89">
        <v>3540.94</v>
      </c>
      <c r="T62" s="89">
        <v>3535.66</v>
      </c>
      <c r="U62" s="89">
        <v>3534.39</v>
      </c>
      <c r="V62" s="89">
        <v>3535.58</v>
      </c>
      <c r="W62" s="89">
        <v>3557.21</v>
      </c>
      <c r="X62" s="89">
        <v>3548.95</v>
      </c>
      <c r="Y62" s="89">
        <v>3534.81</v>
      </c>
      <c r="Z62" s="89">
        <v>3509.46</v>
      </c>
    </row>
    <row r="63" spans="2:26" x14ac:dyDescent="0.25">
      <c r="B63" s="88">
        <v>43963</v>
      </c>
      <c r="C63" s="89">
        <v>3535.56</v>
      </c>
      <c r="D63" s="89">
        <v>3541.9</v>
      </c>
      <c r="E63" s="89">
        <v>3548.62</v>
      </c>
      <c r="F63" s="89">
        <v>3559.85</v>
      </c>
      <c r="G63" s="89">
        <v>3562.36</v>
      </c>
      <c r="H63" s="89">
        <v>3571.56</v>
      </c>
      <c r="I63" s="89">
        <v>3569.04</v>
      </c>
      <c r="J63" s="89">
        <v>3550.74</v>
      </c>
      <c r="K63" s="89">
        <v>3582.28</v>
      </c>
      <c r="L63" s="89">
        <v>3594.71</v>
      </c>
      <c r="M63" s="89">
        <v>3595.68</v>
      </c>
      <c r="N63" s="89">
        <v>3606.26</v>
      </c>
      <c r="O63" s="89">
        <v>3600.14</v>
      </c>
      <c r="P63" s="89">
        <v>3599.15</v>
      </c>
      <c r="Q63" s="89">
        <v>3601.18</v>
      </c>
      <c r="R63" s="89">
        <v>3607.86</v>
      </c>
      <c r="S63" s="89">
        <v>3599.46</v>
      </c>
      <c r="T63" s="89">
        <v>3592.07</v>
      </c>
      <c r="U63" s="89">
        <v>3591.83</v>
      </c>
      <c r="V63" s="89">
        <v>3572.98</v>
      </c>
      <c r="W63" s="89">
        <v>3584.21</v>
      </c>
      <c r="X63" s="89">
        <v>3588.55</v>
      </c>
      <c r="Y63" s="89">
        <v>3566.61</v>
      </c>
      <c r="Z63" s="89">
        <v>3526.49</v>
      </c>
    </row>
    <row r="64" spans="2:26" x14ac:dyDescent="0.25">
      <c r="B64" s="88">
        <v>43964</v>
      </c>
      <c r="C64" s="89">
        <v>3537.75</v>
      </c>
      <c r="D64" s="89">
        <v>3560.88</v>
      </c>
      <c r="E64" s="89">
        <v>3569.54</v>
      </c>
      <c r="F64" s="89">
        <v>3582.37</v>
      </c>
      <c r="G64" s="89">
        <v>3594.92</v>
      </c>
      <c r="H64" s="89">
        <v>3592.6</v>
      </c>
      <c r="I64" s="89">
        <v>3571.38</v>
      </c>
      <c r="J64" s="89">
        <v>3536.09</v>
      </c>
      <c r="K64" s="89">
        <v>3519.28</v>
      </c>
      <c r="L64" s="89">
        <v>3516.56</v>
      </c>
      <c r="M64" s="89">
        <v>3530.13</v>
      </c>
      <c r="N64" s="89">
        <v>3568.04</v>
      </c>
      <c r="O64" s="89">
        <v>3555.68</v>
      </c>
      <c r="P64" s="89">
        <v>3556.19</v>
      </c>
      <c r="Q64" s="89">
        <v>3552.53</v>
      </c>
      <c r="R64" s="89">
        <v>3560.42</v>
      </c>
      <c r="S64" s="89">
        <v>3558.56</v>
      </c>
      <c r="T64" s="89">
        <v>3552.19</v>
      </c>
      <c r="U64" s="89">
        <v>3557.35</v>
      </c>
      <c r="V64" s="89">
        <v>3524.41</v>
      </c>
      <c r="W64" s="89">
        <v>3544.35</v>
      </c>
      <c r="X64" s="89">
        <v>3559.4</v>
      </c>
      <c r="Y64" s="89">
        <v>3537.64</v>
      </c>
      <c r="Z64" s="89">
        <v>3523.19</v>
      </c>
    </row>
    <row r="65" spans="2:26" x14ac:dyDescent="0.25">
      <c r="B65" s="88">
        <v>43965</v>
      </c>
      <c r="C65" s="89">
        <v>3515.66</v>
      </c>
      <c r="D65" s="89">
        <v>3527.85</v>
      </c>
      <c r="E65" s="89">
        <v>3535.87</v>
      </c>
      <c r="F65" s="89">
        <v>3549.18</v>
      </c>
      <c r="G65" s="89">
        <v>3563.2</v>
      </c>
      <c r="H65" s="89">
        <v>3564.76</v>
      </c>
      <c r="I65" s="89">
        <v>3547.52</v>
      </c>
      <c r="J65" s="89">
        <v>3518.12</v>
      </c>
      <c r="K65" s="89">
        <v>3524.17</v>
      </c>
      <c r="L65" s="89">
        <v>3549.3</v>
      </c>
      <c r="M65" s="89">
        <v>3548.65</v>
      </c>
      <c r="N65" s="89">
        <v>3549.51</v>
      </c>
      <c r="O65" s="89">
        <v>3547.15</v>
      </c>
      <c r="P65" s="89">
        <v>3545.43</v>
      </c>
      <c r="Q65" s="89">
        <v>3528.06</v>
      </c>
      <c r="R65" s="89">
        <v>3523.44</v>
      </c>
      <c r="S65" s="89">
        <v>3525.37</v>
      </c>
      <c r="T65" s="89">
        <v>3525.03</v>
      </c>
      <c r="U65" s="89">
        <v>3524.9</v>
      </c>
      <c r="V65" s="89">
        <v>3515.06</v>
      </c>
      <c r="W65" s="89">
        <v>3524.49</v>
      </c>
      <c r="X65" s="89">
        <v>3528.34</v>
      </c>
      <c r="Y65" s="89">
        <v>3516.14</v>
      </c>
      <c r="Z65" s="89">
        <v>3502.27</v>
      </c>
    </row>
    <row r="66" spans="2:26" x14ac:dyDescent="0.25">
      <c r="B66" s="88">
        <v>43966</v>
      </c>
      <c r="C66" s="89">
        <v>3440.23</v>
      </c>
      <c r="D66" s="89">
        <v>3452.33</v>
      </c>
      <c r="E66" s="89">
        <v>3457.29</v>
      </c>
      <c r="F66" s="89">
        <v>3468.95</v>
      </c>
      <c r="G66" s="89">
        <v>3470.01</v>
      </c>
      <c r="H66" s="89">
        <v>3450.92</v>
      </c>
      <c r="I66" s="89">
        <v>3443.91</v>
      </c>
      <c r="J66" s="89">
        <v>3406.21</v>
      </c>
      <c r="K66" s="89">
        <v>3477.13</v>
      </c>
      <c r="L66" s="89">
        <v>3497.6</v>
      </c>
      <c r="M66" s="89">
        <v>3497.11</v>
      </c>
      <c r="N66" s="89">
        <v>3500.49</v>
      </c>
      <c r="O66" s="89">
        <v>3513.76</v>
      </c>
      <c r="P66" s="89">
        <v>3516.18</v>
      </c>
      <c r="Q66" s="89">
        <v>3516.06</v>
      </c>
      <c r="R66" s="89">
        <v>3493.34</v>
      </c>
      <c r="S66" s="89">
        <v>3487.64</v>
      </c>
      <c r="T66" s="89">
        <v>3484.64</v>
      </c>
      <c r="U66" s="89">
        <v>3488.97</v>
      </c>
      <c r="V66" s="89">
        <v>3460.2</v>
      </c>
      <c r="W66" s="89">
        <v>3490.19</v>
      </c>
      <c r="X66" s="89">
        <v>3477.05</v>
      </c>
      <c r="Y66" s="89">
        <v>3473.31</v>
      </c>
      <c r="Z66" s="89">
        <v>3453.99</v>
      </c>
    </row>
    <row r="67" spans="2:26" x14ac:dyDescent="0.25">
      <c r="B67" s="88">
        <v>43967</v>
      </c>
      <c r="C67" s="89">
        <v>3460.22</v>
      </c>
      <c r="D67" s="89">
        <v>3479.66</v>
      </c>
      <c r="E67" s="89">
        <v>3482.43</v>
      </c>
      <c r="F67" s="89">
        <v>3492.74</v>
      </c>
      <c r="G67" s="89">
        <v>3496.76</v>
      </c>
      <c r="H67" s="89">
        <v>3496.87</v>
      </c>
      <c r="I67" s="89">
        <v>3490.97</v>
      </c>
      <c r="J67" s="89">
        <v>3482.22</v>
      </c>
      <c r="K67" s="89">
        <v>3482.26</v>
      </c>
      <c r="L67" s="89">
        <v>3509.37</v>
      </c>
      <c r="M67" s="89">
        <v>3541.29</v>
      </c>
      <c r="N67" s="89">
        <v>3549.02</v>
      </c>
      <c r="O67" s="89">
        <v>3554.96</v>
      </c>
      <c r="P67" s="89">
        <v>3557.02</v>
      </c>
      <c r="Q67" s="89">
        <v>3545.81</v>
      </c>
      <c r="R67" s="89">
        <v>3536.62</v>
      </c>
      <c r="S67" s="89">
        <v>3529.16</v>
      </c>
      <c r="T67" s="89">
        <v>3528.07</v>
      </c>
      <c r="U67" s="89">
        <v>3524.27</v>
      </c>
      <c r="V67" s="89">
        <v>3525.92</v>
      </c>
      <c r="W67" s="89">
        <v>3558.22</v>
      </c>
      <c r="X67" s="89">
        <v>3569.36</v>
      </c>
      <c r="Y67" s="89">
        <v>3518.33</v>
      </c>
      <c r="Z67" s="89">
        <v>3472.29</v>
      </c>
    </row>
    <row r="68" spans="2:26" x14ac:dyDescent="0.25">
      <c r="B68" s="88">
        <v>43968</v>
      </c>
      <c r="C68" s="89">
        <v>3469.63</v>
      </c>
      <c r="D68" s="89">
        <v>3477.23</v>
      </c>
      <c r="E68" s="89">
        <v>3477.34</v>
      </c>
      <c r="F68" s="89">
        <v>3483.44</v>
      </c>
      <c r="G68" s="89">
        <v>3508.07</v>
      </c>
      <c r="H68" s="89">
        <v>3507.72</v>
      </c>
      <c r="I68" s="89">
        <v>3510.13</v>
      </c>
      <c r="J68" s="89">
        <v>3491.64</v>
      </c>
      <c r="K68" s="89">
        <v>3470.81</v>
      </c>
      <c r="L68" s="89">
        <v>3494.47</v>
      </c>
      <c r="M68" s="89">
        <v>3524.97</v>
      </c>
      <c r="N68" s="89">
        <v>3531.39</v>
      </c>
      <c r="O68" s="89">
        <v>3528.66</v>
      </c>
      <c r="P68" s="89">
        <v>3519.56</v>
      </c>
      <c r="Q68" s="89">
        <v>3504.45</v>
      </c>
      <c r="R68" s="89">
        <v>3503.38</v>
      </c>
      <c r="S68" s="89">
        <v>3490.26</v>
      </c>
      <c r="T68" s="89">
        <v>3473.65</v>
      </c>
      <c r="U68" s="89">
        <v>3484.2</v>
      </c>
      <c r="V68" s="89">
        <v>3497.07</v>
      </c>
      <c r="W68" s="89">
        <v>3528.22</v>
      </c>
      <c r="X68" s="89">
        <v>3523.56</v>
      </c>
      <c r="Y68" s="89">
        <v>3506.53</v>
      </c>
      <c r="Z68" s="89">
        <v>3454.98</v>
      </c>
    </row>
    <row r="69" spans="2:26" x14ac:dyDescent="0.25">
      <c r="B69" s="88">
        <v>43969</v>
      </c>
      <c r="C69" s="89">
        <v>3457.2</v>
      </c>
      <c r="D69" s="89">
        <v>3461.95</v>
      </c>
      <c r="E69" s="89">
        <v>3463.37</v>
      </c>
      <c r="F69" s="89">
        <v>3477.48</v>
      </c>
      <c r="G69" s="89">
        <v>3475.47</v>
      </c>
      <c r="H69" s="89">
        <v>3472.69</v>
      </c>
      <c r="I69" s="89">
        <v>3465.07</v>
      </c>
      <c r="J69" s="89">
        <v>3455.56</v>
      </c>
      <c r="K69" s="89">
        <v>3513.23</v>
      </c>
      <c r="L69" s="89">
        <v>3550.99</v>
      </c>
      <c r="M69" s="89">
        <v>3571.91</v>
      </c>
      <c r="N69" s="89">
        <v>3596.32</v>
      </c>
      <c r="O69" s="89">
        <v>3575.23</v>
      </c>
      <c r="P69" s="89">
        <v>3585.43</v>
      </c>
      <c r="Q69" s="89">
        <v>3573.01</v>
      </c>
      <c r="R69" s="89">
        <v>3565.19</v>
      </c>
      <c r="S69" s="89">
        <v>3558.85</v>
      </c>
      <c r="T69" s="89">
        <v>3555.8</v>
      </c>
      <c r="U69" s="89">
        <v>3556.11</v>
      </c>
      <c r="V69" s="89">
        <v>3539.5</v>
      </c>
      <c r="W69" s="89">
        <v>3545.84</v>
      </c>
      <c r="X69" s="89">
        <v>3560.71</v>
      </c>
      <c r="Y69" s="89">
        <v>3542.04</v>
      </c>
      <c r="Z69" s="89">
        <v>3486.91</v>
      </c>
    </row>
    <row r="70" spans="2:26" x14ac:dyDescent="0.25">
      <c r="B70" s="88">
        <v>43970</v>
      </c>
      <c r="C70" s="89">
        <v>3459.48</v>
      </c>
      <c r="D70" s="89">
        <v>3450.46</v>
      </c>
      <c r="E70" s="89">
        <v>3430.24</v>
      </c>
      <c r="F70" s="89">
        <v>3416.58</v>
      </c>
      <c r="G70" s="89">
        <v>3425.25</v>
      </c>
      <c r="H70" s="89">
        <v>3430.61</v>
      </c>
      <c r="I70" s="89">
        <v>3456.19</v>
      </c>
      <c r="J70" s="89">
        <v>3458.09</v>
      </c>
      <c r="K70" s="89">
        <v>3528.05</v>
      </c>
      <c r="L70" s="89">
        <v>3553.48</v>
      </c>
      <c r="M70" s="89">
        <v>3564.18</v>
      </c>
      <c r="N70" s="89">
        <v>3564.84</v>
      </c>
      <c r="O70" s="89">
        <v>3571.98</v>
      </c>
      <c r="P70" s="89">
        <v>3574.32</v>
      </c>
      <c r="Q70" s="89">
        <v>3569.69</v>
      </c>
      <c r="R70" s="89">
        <v>3573.37</v>
      </c>
      <c r="S70" s="89">
        <v>3559.96</v>
      </c>
      <c r="T70" s="89">
        <v>3550.11</v>
      </c>
      <c r="U70" s="89">
        <v>3548.41</v>
      </c>
      <c r="V70" s="89">
        <v>3511.44</v>
      </c>
      <c r="W70" s="89">
        <v>3530.72</v>
      </c>
      <c r="X70" s="89">
        <v>3538.08</v>
      </c>
      <c r="Y70" s="89">
        <v>3519.81</v>
      </c>
      <c r="Z70" s="89">
        <v>3487.63</v>
      </c>
    </row>
    <row r="71" spans="2:26" x14ac:dyDescent="0.25">
      <c r="B71" s="88">
        <v>43971</v>
      </c>
      <c r="C71" s="89">
        <v>3437.29</v>
      </c>
      <c r="D71" s="89">
        <v>3427.98</v>
      </c>
      <c r="E71" s="89">
        <v>3391.67</v>
      </c>
      <c r="F71" s="89">
        <v>3369.55</v>
      </c>
      <c r="G71" s="89">
        <v>3377.76</v>
      </c>
      <c r="H71" s="89">
        <v>3392.14</v>
      </c>
      <c r="I71" s="89">
        <v>3411.93</v>
      </c>
      <c r="J71" s="89">
        <v>3433.67</v>
      </c>
      <c r="K71" s="89">
        <v>3507.63</v>
      </c>
      <c r="L71" s="89">
        <v>3544.24</v>
      </c>
      <c r="M71" s="89">
        <v>3560.8</v>
      </c>
      <c r="N71" s="89">
        <v>3549.57</v>
      </c>
      <c r="O71" s="89">
        <v>3559.22</v>
      </c>
      <c r="P71" s="89">
        <v>3562.29</v>
      </c>
      <c r="Q71" s="89">
        <v>3560</v>
      </c>
      <c r="R71" s="89">
        <v>3558.69</v>
      </c>
      <c r="S71" s="89">
        <v>3545.91</v>
      </c>
      <c r="T71" s="89">
        <v>3539.95</v>
      </c>
      <c r="U71" s="89">
        <v>3546.11</v>
      </c>
      <c r="V71" s="89">
        <v>3518.97</v>
      </c>
      <c r="W71" s="89">
        <v>3523.81</v>
      </c>
      <c r="X71" s="89">
        <v>3539.4</v>
      </c>
      <c r="Y71" s="89">
        <v>3512.97</v>
      </c>
      <c r="Z71" s="89">
        <v>3464.73</v>
      </c>
    </row>
    <row r="72" spans="2:26" x14ac:dyDescent="0.25">
      <c r="B72" s="88">
        <v>43972</v>
      </c>
      <c r="C72" s="89">
        <v>3426.45</v>
      </c>
      <c r="D72" s="89">
        <v>3415.69</v>
      </c>
      <c r="E72" s="89">
        <v>3399.18</v>
      </c>
      <c r="F72" s="89">
        <v>3318.23</v>
      </c>
      <c r="G72" s="89">
        <v>3393.8</v>
      </c>
      <c r="H72" s="89">
        <v>3415.97</v>
      </c>
      <c r="I72" s="89">
        <v>3463.69</v>
      </c>
      <c r="J72" s="89">
        <v>3469.07</v>
      </c>
      <c r="K72" s="89">
        <v>3488.41</v>
      </c>
      <c r="L72" s="89">
        <v>3535.33</v>
      </c>
      <c r="M72" s="89">
        <v>3570.55</v>
      </c>
      <c r="N72" s="89">
        <v>3572.25</v>
      </c>
      <c r="O72" s="89">
        <v>3574.5</v>
      </c>
      <c r="P72" s="89">
        <v>3574.17</v>
      </c>
      <c r="Q72" s="89">
        <v>3554.08</v>
      </c>
      <c r="R72" s="89">
        <v>3543.14</v>
      </c>
      <c r="S72" s="89">
        <v>3523.13</v>
      </c>
      <c r="T72" s="89">
        <v>3503.16</v>
      </c>
      <c r="U72" s="89">
        <v>3500.69</v>
      </c>
      <c r="V72" s="89">
        <v>3504.46</v>
      </c>
      <c r="W72" s="89">
        <v>3508.21</v>
      </c>
      <c r="X72" s="89">
        <v>3502.22</v>
      </c>
      <c r="Y72" s="89">
        <v>3495.15</v>
      </c>
      <c r="Z72" s="89">
        <v>3429.35</v>
      </c>
    </row>
    <row r="73" spans="2:26" x14ac:dyDescent="0.25">
      <c r="B73" s="88">
        <v>43973</v>
      </c>
      <c r="C73" s="89">
        <v>3445.93</v>
      </c>
      <c r="D73" s="89">
        <v>3437.9</v>
      </c>
      <c r="E73" s="89">
        <v>3425.77</v>
      </c>
      <c r="F73" s="89">
        <v>3423.94</v>
      </c>
      <c r="G73" s="89">
        <v>3424.32</v>
      </c>
      <c r="H73" s="89">
        <v>3432.19</v>
      </c>
      <c r="I73" s="89">
        <v>3472.45</v>
      </c>
      <c r="J73" s="89">
        <v>3479.9</v>
      </c>
      <c r="K73" s="89">
        <v>3506.72</v>
      </c>
      <c r="L73" s="89">
        <v>3546.9</v>
      </c>
      <c r="M73" s="89">
        <v>3557.02</v>
      </c>
      <c r="N73" s="89">
        <v>3556.76</v>
      </c>
      <c r="O73" s="89">
        <v>3563.98</v>
      </c>
      <c r="P73" s="89">
        <v>3567.8</v>
      </c>
      <c r="Q73" s="89">
        <v>3557.79</v>
      </c>
      <c r="R73" s="89">
        <v>3563.46</v>
      </c>
      <c r="S73" s="89">
        <v>3551.94</v>
      </c>
      <c r="T73" s="89">
        <v>3544.4</v>
      </c>
      <c r="U73" s="89">
        <v>3542.45</v>
      </c>
      <c r="V73" s="89">
        <v>3521.87</v>
      </c>
      <c r="W73" s="89">
        <v>3522.54</v>
      </c>
      <c r="X73" s="89">
        <v>3539.52</v>
      </c>
      <c r="Y73" s="89">
        <v>3526.12</v>
      </c>
      <c r="Z73" s="89">
        <v>3487.42</v>
      </c>
    </row>
    <row r="74" spans="2:26" x14ac:dyDescent="0.25">
      <c r="B74" s="88">
        <v>43974</v>
      </c>
      <c r="C74" s="89">
        <v>3478.42</v>
      </c>
      <c r="D74" s="89">
        <v>3468.85</v>
      </c>
      <c r="E74" s="89">
        <v>3463.85</v>
      </c>
      <c r="F74" s="89">
        <v>3468.24</v>
      </c>
      <c r="G74" s="89">
        <v>3479.89</v>
      </c>
      <c r="H74" s="89">
        <v>3495.51</v>
      </c>
      <c r="I74" s="89">
        <v>3538.57</v>
      </c>
      <c r="J74" s="89">
        <v>3521.12</v>
      </c>
      <c r="K74" s="89">
        <v>3507.22</v>
      </c>
      <c r="L74" s="89">
        <v>3516.17</v>
      </c>
      <c r="M74" s="89">
        <v>3519.65</v>
      </c>
      <c r="N74" s="89">
        <v>3522.53</v>
      </c>
      <c r="O74" s="89">
        <v>3525.48</v>
      </c>
      <c r="P74" s="89">
        <v>3525.08</v>
      </c>
      <c r="Q74" s="89">
        <v>3528</v>
      </c>
      <c r="R74" s="89">
        <v>3524</v>
      </c>
      <c r="S74" s="89">
        <v>3530.63</v>
      </c>
      <c r="T74" s="89">
        <v>3527.18</v>
      </c>
      <c r="U74" s="89">
        <v>3531.26</v>
      </c>
      <c r="V74" s="89">
        <v>3531.92</v>
      </c>
      <c r="W74" s="89">
        <v>3525.09</v>
      </c>
      <c r="X74" s="89">
        <v>3520.75</v>
      </c>
      <c r="Y74" s="89">
        <v>3508.53</v>
      </c>
      <c r="Z74" s="89">
        <v>3487.88</v>
      </c>
    </row>
    <row r="75" spans="2:26" x14ac:dyDescent="0.25">
      <c r="B75" s="88">
        <v>43975</v>
      </c>
      <c r="C75" s="89">
        <v>3451.54</v>
      </c>
      <c r="D75" s="89">
        <v>3456.59</v>
      </c>
      <c r="E75" s="89">
        <v>3457.67</v>
      </c>
      <c r="F75" s="89">
        <v>3462</v>
      </c>
      <c r="G75" s="89">
        <v>3461.82</v>
      </c>
      <c r="H75" s="89">
        <v>3485.17</v>
      </c>
      <c r="I75" s="89">
        <v>3539.29</v>
      </c>
      <c r="J75" s="89">
        <v>3521.57</v>
      </c>
      <c r="K75" s="89">
        <v>3492.31</v>
      </c>
      <c r="L75" s="89">
        <v>3497.44</v>
      </c>
      <c r="M75" s="89">
        <v>3491.14</v>
      </c>
      <c r="N75" s="89">
        <v>3500.73</v>
      </c>
      <c r="O75" s="89">
        <v>3501.56</v>
      </c>
      <c r="P75" s="89">
        <v>3502.69</v>
      </c>
      <c r="Q75" s="89">
        <v>3504.44</v>
      </c>
      <c r="R75" s="89">
        <v>3502.07</v>
      </c>
      <c r="S75" s="89">
        <v>3496.02</v>
      </c>
      <c r="T75" s="89">
        <v>3493.44</v>
      </c>
      <c r="U75" s="89">
        <v>3500.96</v>
      </c>
      <c r="V75" s="89">
        <v>3511.67</v>
      </c>
      <c r="W75" s="89">
        <v>3518.98</v>
      </c>
      <c r="X75" s="89">
        <v>3512.72</v>
      </c>
      <c r="Y75" s="89">
        <v>3499.52</v>
      </c>
      <c r="Z75" s="89">
        <v>3479.45</v>
      </c>
    </row>
    <row r="76" spans="2:26" x14ac:dyDescent="0.25">
      <c r="B76" s="88">
        <v>43976</v>
      </c>
      <c r="C76" s="89">
        <v>3468.05</v>
      </c>
      <c r="D76" s="89">
        <v>3471.92</v>
      </c>
      <c r="E76" s="89">
        <v>3405.74</v>
      </c>
      <c r="F76" s="89">
        <v>3428.42</v>
      </c>
      <c r="G76" s="89">
        <v>3446.83</v>
      </c>
      <c r="H76" s="89">
        <v>3494.73</v>
      </c>
      <c r="I76" s="89">
        <v>3491.29</v>
      </c>
      <c r="J76" s="89">
        <v>3486.64</v>
      </c>
      <c r="K76" s="89">
        <v>3512.13</v>
      </c>
      <c r="L76" s="89">
        <v>3521.4</v>
      </c>
      <c r="M76" s="89">
        <v>3548.41</v>
      </c>
      <c r="N76" s="89">
        <v>3547.26</v>
      </c>
      <c r="O76" s="89">
        <v>3555.32</v>
      </c>
      <c r="P76" s="89">
        <v>3558.47</v>
      </c>
      <c r="Q76" s="89">
        <v>3546.71</v>
      </c>
      <c r="R76" s="89">
        <v>3544.19</v>
      </c>
      <c r="S76" s="89">
        <v>3530.34</v>
      </c>
      <c r="T76" s="89">
        <v>3513.32</v>
      </c>
      <c r="U76" s="89">
        <v>3506.59</v>
      </c>
      <c r="V76" s="89">
        <v>3473.76</v>
      </c>
      <c r="W76" s="89">
        <v>3485.44</v>
      </c>
      <c r="X76" s="89">
        <v>3507.39</v>
      </c>
      <c r="Y76" s="89">
        <v>3481.27</v>
      </c>
      <c r="Z76" s="89">
        <v>3452.04</v>
      </c>
    </row>
    <row r="77" spans="2:26" x14ac:dyDescent="0.25">
      <c r="B77" s="88">
        <v>43977</v>
      </c>
      <c r="C77" s="89">
        <v>3432.12</v>
      </c>
      <c r="D77" s="89">
        <v>3422.65</v>
      </c>
      <c r="E77" s="89">
        <v>3327.45</v>
      </c>
      <c r="F77" s="89">
        <v>3350.05</v>
      </c>
      <c r="G77" s="89">
        <v>3373.36</v>
      </c>
      <c r="H77" s="89">
        <v>3452.12</v>
      </c>
      <c r="I77" s="89">
        <v>3485.49</v>
      </c>
      <c r="J77" s="89">
        <v>3479.4</v>
      </c>
      <c r="K77" s="89">
        <v>3509.01</v>
      </c>
      <c r="L77" s="89">
        <v>3534.39</v>
      </c>
      <c r="M77" s="89">
        <v>3544.85</v>
      </c>
      <c r="N77" s="89">
        <v>3539.93</v>
      </c>
      <c r="O77" s="89">
        <v>3546.92</v>
      </c>
      <c r="P77" s="89">
        <v>3551.95</v>
      </c>
      <c r="Q77" s="89">
        <v>3543.61</v>
      </c>
      <c r="R77" s="89">
        <v>3542.65</v>
      </c>
      <c r="S77" s="89">
        <v>3518.68</v>
      </c>
      <c r="T77" s="89">
        <v>3510.97</v>
      </c>
      <c r="U77" s="89">
        <v>3512.25</v>
      </c>
      <c r="V77" s="89">
        <v>3489.2</v>
      </c>
      <c r="W77" s="89">
        <v>3491.5</v>
      </c>
      <c r="X77" s="89">
        <v>3508.51</v>
      </c>
      <c r="Y77" s="89">
        <v>3480.42</v>
      </c>
      <c r="Z77" s="89">
        <v>3431.21</v>
      </c>
    </row>
    <row r="78" spans="2:26" x14ac:dyDescent="0.25">
      <c r="B78" s="88">
        <v>43978</v>
      </c>
      <c r="C78" s="89">
        <v>3433.37</v>
      </c>
      <c r="D78" s="89">
        <v>3423.31</v>
      </c>
      <c r="E78" s="89">
        <v>3422.86</v>
      </c>
      <c r="F78" s="89">
        <v>3410.85</v>
      </c>
      <c r="G78" s="89">
        <v>3448.72</v>
      </c>
      <c r="H78" s="89">
        <v>3457.38</v>
      </c>
      <c r="I78" s="89">
        <v>3460.44</v>
      </c>
      <c r="J78" s="89">
        <v>3477.95</v>
      </c>
      <c r="K78" s="89">
        <v>3525.95</v>
      </c>
      <c r="L78" s="89">
        <v>3547.7</v>
      </c>
      <c r="M78" s="89">
        <v>3544.92</v>
      </c>
      <c r="N78" s="89">
        <v>3545.01</v>
      </c>
      <c r="O78" s="89">
        <v>3546.95</v>
      </c>
      <c r="P78" s="89">
        <v>3558.93</v>
      </c>
      <c r="Q78" s="89">
        <v>3548.23</v>
      </c>
      <c r="R78" s="89">
        <v>3552.96</v>
      </c>
      <c r="S78" s="89">
        <v>3554.38</v>
      </c>
      <c r="T78" s="89">
        <v>3540.73</v>
      </c>
      <c r="U78" s="89">
        <v>3537.65</v>
      </c>
      <c r="V78" s="89">
        <v>3520.34</v>
      </c>
      <c r="W78" s="89">
        <v>3522.75</v>
      </c>
      <c r="X78" s="89">
        <v>3517.52</v>
      </c>
      <c r="Y78" s="89">
        <v>3504.23</v>
      </c>
      <c r="Z78" s="89">
        <v>3456.53</v>
      </c>
    </row>
    <row r="79" spans="2:26" x14ac:dyDescent="0.25">
      <c r="B79" s="88">
        <v>43979</v>
      </c>
      <c r="C79" s="89">
        <v>3416.61</v>
      </c>
      <c r="D79" s="89">
        <v>3423.72</v>
      </c>
      <c r="E79" s="89">
        <v>3430.62</v>
      </c>
      <c r="F79" s="89">
        <v>3428.56</v>
      </c>
      <c r="G79" s="89">
        <v>3443.58</v>
      </c>
      <c r="H79" s="89">
        <v>3460.26</v>
      </c>
      <c r="I79" s="89">
        <v>3466.46</v>
      </c>
      <c r="J79" s="89">
        <v>3476.94</v>
      </c>
      <c r="K79" s="89">
        <v>3541.25</v>
      </c>
      <c r="L79" s="89">
        <v>3569.26</v>
      </c>
      <c r="M79" s="89">
        <v>3570.11</v>
      </c>
      <c r="N79" s="89">
        <v>3568.31</v>
      </c>
      <c r="O79" s="89">
        <v>3581.34</v>
      </c>
      <c r="P79" s="89">
        <v>3591.07</v>
      </c>
      <c r="Q79" s="89">
        <v>3582.99</v>
      </c>
      <c r="R79" s="89">
        <v>3582.58</v>
      </c>
      <c r="S79" s="89">
        <v>3563.36</v>
      </c>
      <c r="T79" s="89">
        <v>3548.63</v>
      </c>
      <c r="U79" s="89">
        <v>3532.81</v>
      </c>
      <c r="V79" s="89">
        <v>3523.79</v>
      </c>
      <c r="W79" s="89">
        <v>3525.39</v>
      </c>
      <c r="X79" s="89">
        <v>3537.81</v>
      </c>
      <c r="Y79" s="89">
        <v>3491.39</v>
      </c>
      <c r="Z79" s="89">
        <v>3423.98</v>
      </c>
    </row>
    <row r="80" spans="2:26" x14ac:dyDescent="0.25">
      <c r="B80" s="88">
        <v>43980</v>
      </c>
      <c r="C80" s="89">
        <v>3433.37</v>
      </c>
      <c r="D80" s="89">
        <v>3441.84</v>
      </c>
      <c r="E80" s="89">
        <v>3445.14</v>
      </c>
      <c r="F80" s="89">
        <v>3447.12</v>
      </c>
      <c r="G80" s="89">
        <v>3439.65</v>
      </c>
      <c r="H80" s="89">
        <v>3455.48</v>
      </c>
      <c r="I80" s="89">
        <v>3442.2</v>
      </c>
      <c r="J80" s="89">
        <v>3442.34</v>
      </c>
      <c r="K80" s="89">
        <v>3516.3</v>
      </c>
      <c r="L80" s="89">
        <v>3544.39</v>
      </c>
      <c r="M80" s="89">
        <v>3559.17</v>
      </c>
      <c r="N80" s="89">
        <v>3573.13</v>
      </c>
      <c r="O80" s="89">
        <v>3565.65</v>
      </c>
      <c r="P80" s="89">
        <v>3575.94</v>
      </c>
      <c r="Q80" s="89">
        <v>3568.46</v>
      </c>
      <c r="R80" s="89">
        <v>3552.74</v>
      </c>
      <c r="S80" s="89">
        <v>3538.84</v>
      </c>
      <c r="T80" s="89">
        <v>3524.55</v>
      </c>
      <c r="U80" s="89">
        <v>3514.52</v>
      </c>
      <c r="V80" s="89">
        <v>3510.67</v>
      </c>
      <c r="W80" s="89">
        <v>3509.85</v>
      </c>
      <c r="X80" s="89">
        <v>3514.14</v>
      </c>
      <c r="Y80" s="89">
        <v>3479.95</v>
      </c>
      <c r="Z80" s="89">
        <v>3439.67</v>
      </c>
    </row>
    <row r="81" spans="1:26" x14ac:dyDescent="0.25">
      <c r="B81" s="88">
        <v>43981</v>
      </c>
      <c r="C81" s="89">
        <v>3386.45</v>
      </c>
      <c r="D81" s="89">
        <v>3390.63</v>
      </c>
      <c r="E81" s="89">
        <v>3388.39</v>
      </c>
      <c r="F81" s="89">
        <v>3399.84</v>
      </c>
      <c r="G81" s="89">
        <v>3406.06</v>
      </c>
      <c r="H81" s="89">
        <v>3419.13</v>
      </c>
      <c r="I81" s="89">
        <v>3429.93</v>
      </c>
      <c r="J81" s="89">
        <v>3421.29</v>
      </c>
      <c r="K81" s="89">
        <v>3448.7</v>
      </c>
      <c r="L81" s="89">
        <v>3488.74</v>
      </c>
      <c r="M81" s="89">
        <v>3512.04</v>
      </c>
      <c r="N81" s="89">
        <v>3510.92</v>
      </c>
      <c r="O81" s="89">
        <v>3522.75</v>
      </c>
      <c r="P81" s="89">
        <v>3508.22</v>
      </c>
      <c r="Q81" s="89">
        <v>3506.21</v>
      </c>
      <c r="R81" s="89">
        <v>3502.53</v>
      </c>
      <c r="S81" s="89">
        <v>3492.83</v>
      </c>
      <c r="T81" s="89">
        <v>3494.82</v>
      </c>
      <c r="U81" s="89">
        <v>3496.7</v>
      </c>
      <c r="V81" s="89">
        <v>3497.84</v>
      </c>
      <c r="W81" s="89">
        <v>3501.04</v>
      </c>
      <c r="X81" s="89">
        <v>3483.06</v>
      </c>
      <c r="Y81" s="89">
        <v>3442.28</v>
      </c>
      <c r="Z81" s="89">
        <v>3393.94</v>
      </c>
    </row>
    <row r="82" spans="1:26" x14ac:dyDescent="0.25">
      <c r="B82" s="88">
        <v>43982</v>
      </c>
      <c r="C82" s="89">
        <v>3402.28</v>
      </c>
      <c r="D82" s="89">
        <v>3409.1</v>
      </c>
      <c r="E82" s="89">
        <v>3414.22</v>
      </c>
      <c r="F82" s="89">
        <v>3422.18</v>
      </c>
      <c r="G82" s="89">
        <v>3420.32</v>
      </c>
      <c r="H82" s="89">
        <v>3433.57</v>
      </c>
      <c r="I82" s="89">
        <v>3426.52</v>
      </c>
      <c r="J82" s="89">
        <v>3406</v>
      </c>
      <c r="K82" s="89">
        <v>3429.3</v>
      </c>
      <c r="L82" s="89">
        <v>3486.73</v>
      </c>
      <c r="M82" s="89">
        <v>3512.78</v>
      </c>
      <c r="N82" s="89">
        <v>3534.36</v>
      </c>
      <c r="O82" s="89">
        <v>3537.16</v>
      </c>
      <c r="P82" s="89">
        <v>3554.66</v>
      </c>
      <c r="Q82" s="89">
        <v>3554.12</v>
      </c>
      <c r="R82" s="89">
        <v>3543.66</v>
      </c>
      <c r="S82" s="89">
        <v>3548.53</v>
      </c>
      <c r="T82" s="89">
        <v>3524.73</v>
      </c>
      <c r="U82" s="89">
        <v>3537.81</v>
      </c>
      <c r="V82" s="89">
        <v>3540.32</v>
      </c>
      <c r="W82" s="89">
        <v>3547.01</v>
      </c>
      <c r="X82" s="89">
        <v>3536.72</v>
      </c>
      <c r="Y82" s="89">
        <v>3513.2</v>
      </c>
      <c r="Z82" s="89">
        <v>3504.81</v>
      </c>
    </row>
    <row r="83" spans="1:26" x14ac:dyDescent="0.25">
      <c r="A83" s="27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15" customHeight="1" x14ac:dyDescent="0.25">
      <c r="B84" s="91" t="s">
        <v>56</v>
      </c>
      <c r="C84" s="92" t="s">
        <v>57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4"/>
    </row>
    <row r="85" spans="1:26" x14ac:dyDescent="0.25">
      <c r="B85" s="84" t="s">
        <v>53</v>
      </c>
      <c r="C85" s="85">
        <v>0</v>
      </c>
      <c r="D85" s="85">
        <v>4.1666666666666664E-2</v>
      </c>
      <c r="E85" s="85">
        <v>8.3333333333333329E-2</v>
      </c>
      <c r="F85" s="85">
        <v>0.125</v>
      </c>
      <c r="G85" s="85">
        <v>0.16666666666666666</v>
      </c>
      <c r="H85" s="85">
        <v>0.20833333333333334</v>
      </c>
      <c r="I85" s="85">
        <v>0.25</v>
      </c>
      <c r="J85" s="85">
        <v>0.29166666666666669</v>
      </c>
      <c r="K85" s="85">
        <v>0.33333333333333331</v>
      </c>
      <c r="L85" s="85">
        <v>0.375</v>
      </c>
      <c r="M85" s="85">
        <v>0.41666666666666669</v>
      </c>
      <c r="N85" s="85">
        <v>0.45833333333333331</v>
      </c>
      <c r="O85" s="85">
        <v>0.5</v>
      </c>
      <c r="P85" s="85">
        <v>0.54166666666666663</v>
      </c>
      <c r="Q85" s="85">
        <v>0.58333333333333337</v>
      </c>
      <c r="R85" s="85">
        <v>0.625</v>
      </c>
      <c r="S85" s="85">
        <v>0.66666666666666663</v>
      </c>
      <c r="T85" s="85">
        <v>0.70833333333333337</v>
      </c>
      <c r="U85" s="85">
        <v>0.75</v>
      </c>
      <c r="V85" s="85">
        <v>0.79166666666666663</v>
      </c>
      <c r="W85" s="85">
        <v>0.83333333333333337</v>
      </c>
      <c r="X85" s="85">
        <v>0.875</v>
      </c>
      <c r="Y85" s="85">
        <v>0.91666666666666663</v>
      </c>
      <c r="Z85" s="85">
        <v>0.95833333333333337</v>
      </c>
    </row>
    <row r="86" spans="1:26" x14ac:dyDescent="0.25">
      <c r="B86" s="84"/>
      <c r="C86" s="86" t="s">
        <v>54</v>
      </c>
      <c r="D86" s="86" t="s">
        <v>54</v>
      </c>
      <c r="E86" s="86" t="s">
        <v>54</v>
      </c>
      <c r="F86" s="86" t="s">
        <v>54</v>
      </c>
      <c r="G86" s="86" t="s">
        <v>54</v>
      </c>
      <c r="H86" s="86" t="s">
        <v>54</v>
      </c>
      <c r="I86" s="86" t="s">
        <v>54</v>
      </c>
      <c r="J86" s="86" t="s">
        <v>54</v>
      </c>
      <c r="K86" s="86" t="s">
        <v>54</v>
      </c>
      <c r="L86" s="86" t="s">
        <v>54</v>
      </c>
      <c r="M86" s="86" t="s">
        <v>54</v>
      </c>
      <c r="N86" s="86" t="s">
        <v>54</v>
      </c>
      <c r="O86" s="86" t="s">
        <v>54</v>
      </c>
      <c r="P86" s="86" t="s">
        <v>54</v>
      </c>
      <c r="Q86" s="86" t="s">
        <v>54</v>
      </c>
      <c r="R86" s="86" t="s">
        <v>54</v>
      </c>
      <c r="S86" s="86" t="s">
        <v>54</v>
      </c>
      <c r="T86" s="86" t="s">
        <v>54</v>
      </c>
      <c r="U86" s="86" t="s">
        <v>54</v>
      </c>
      <c r="V86" s="86" t="s">
        <v>54</v>
      </c>
      <c r="W86" s="86" t="s">
        <v>54</v>
      </c>
      <c r="X86" s="86" t="s">
        <v>54</v>
      </c>
      <c r="Y86" s="86" t="s">
        <v>54</v>
      </c>
      <c r="Z86" s="86" t="s">
        <v>55</v>
      </c>
    </row>
    <row r="87" spans="1:26" x14ac:dyDescent="0.25">
      <c r="B87" s="84"/>
      <c r="C87" s="87">
        <v>4.1666666666666664E-2</v>
      </c>
      <c r="D87" s="87">
        <v>8.3333333333333329E-2</v>
      </c>
      <c r="E87" s="87">
        <v>0.125</v>
      </c>
      <c r="F87" s="87">
        <v>0.16666666666666666</v>
      </c>
      <c r="G87" s="87">
        <v>0.20833333333333334</v>
      </c>
      <c r="H87" s="87">
        <v>0.25</v>
      </c>
      <c r="I87" s="87">
        <v>0.29166666666666669</v>
      </c>
      <c r="J87" s="87">
        <v>0.33333333333333331</v>
      </c>
      <c r="K87" s="87">
        <v>0.375</v>
      </c>
      <c r="L87" s="87">
        <v>0.41666666666666669</v>
      </c>
      <c r="M87" s="87">
        <v>0.45833333333333331</v>
      </c>
      <c r="N87" s="87">
        <v>0.5</v>
      </c>
      <c r="O87" s="87">
        <v>0.54166666666666663</v>
      </c>
      <c r="P87" s="87">
        <v>0.58333333333333337</v>
      </c>
      <c r="Q87" s="87">
        <v>0.625</v>
      </c>
      <c r="R87" s="87">
        <v>0.66666666666666663</v>
      </c>
      <c r="S87" s="87">
        <v>0.70833333333333337</v>
      </c>
      <c r="T87" s="87">
        <v>0.75</v>
      </c>
      <c r="U87" s="87">
        <v>0.79166666666666663</v>
      </c>
      <c r="V87" s="87">
        <v>0.83333333333333337</v>
      </c>
      <c r="W87" s="87">
        <v>0.875</v>
      </c>
      <c r="X87" s="87">
        <v>0.91666666666666663</v>
      </c>
      <c r="Y87" s="87">
        <v>0.95833333333333337</v>
      </c>
      <c r="Z87" s="87">
        <v>0</v>
      </c>
    </row>
    <row r="88" spans="1:26" x14ac:dyDescent="0.25">
      <c r="B88" s="88">
        <f>IF(B52=0,"",B52)</f>
        <v>43952</v>
      </c>
      <c r="C88" s="89">
        <v>4164.51</v>
      </c>
      <c r="D88" s="89">
        <v>4178.17</v>
      </c>
      <c r="E88" s="89">
        <v>4183.54</v>
      </c>
      <c r="F88" s="89">
        <v>4191.88</v>
      </c>
      <c r="G88" s="89">
        <v>4207.92</v>
      </c>
      <c r="H88" s="89">
        <v>4207.82</v>
      </c>
      <c r="I88" s="89">
        <v>4196.09</v>
      </c>
      <c r="J88" s="89">
        <v>4170.9799999999996</v>
      </c>
      <c r="K88" s="89">
        <v>4152.87</v>
      </c>
      <c r="L88" s="89">
        <v>4140.93</v>
      </c>
      <c r="M88" s="89">
        <v>4123.68</v>
      </c>
      <c r="N88" s="89">
        <v>4126.46</v>
      </c>
      <c r="O88" s="89">
        <v>4132.16</v>
      </c>
      <c r="P88" s="89">
        <v>4126.32</v>
      </c>
      <c r="Q88" s="89">
        <v>4131.1899999999996</v>
      </c>
      <c r="R88" s="89">
        <v>4134.54</v>
      </c>
      <c r="S88" s="89">
        <v>4135.4799999999996</v>
      </c>
      <c r="T88" s="89">
        <v>4129.16</v>
      </c>
      <c r="U88" s="89">
        <v>4129.05</v>
      </c>
      <c r="V88" s="89">
        <v>4133.1099999999997</v>
      </c>
      <c r="W88" s="89">
        <v>4143.12</v>
      </c>
      <c r="X88" s="89">
        <v>4137.41</v>
      </c>
      <c r="Y88" s="89">
        <v>4147.8500000000004</v>
      </c>
      <c r="Z88" s="89">
        <v>4148.7700000000004</v>
      </c>
    </row>
    <row r="89" spans="1:26" x14ac:dyDescent="0.25">
      <c r="B89" s="88">
        <f t="shared" ref="B89:B118" si="0">IF(B53=0,"",B53)</f>
        <v>43953</v>
      </c>
      <c r="C89" s="89">
        <v>4167.41</v>
      </c>
      <c r="D89" s="89">
        <v>4179.82</v>
      </c>
      <c r="E89" s="89">
        <v>4186.83</v>
      </c>
      <c r="F89" s="89">
        <v>4187.96</v>
      </c>
      <c r="G89" s="89">
        <v>4206.8999999999996</v>
      </c>
      <c r="H89" s="89">
        <v>4208.74</v>
      </c>
      <c r="I89" s="89">
        <v>4195.58</v>
      </c>
      <c r="J89" s="89">
        <v>4176.49</v>
      </c>
      <c r="K89" s="89">
        <v>4160.3599999999997</v>
      </c>
      <c r="L89" s="89">
        <v>4139.7</v>
      </c>
      <c r="M89" s="89">
        <v>4122</v>
      </c>
      <c r="N89" s="89">
        <v>4123</v>
      </c>
      <c r="O89" s="89">
        <v>4127.34</v>
      </c>
      <c r="P89" s="89">
        <v>4125.91</v>
      </c>
      <c r="Q89" s="89">
        <v>4130.8</v>
      </c>
      <c r="R89" s="89">
        <v>4131.72</v>
      </c>
      <c r="S89" s="89">
        <v>4136.57</v>
      </c>
      <c r="T89" s="89">
        <v>4123.6899999999996</v>
      </c>
      <c r="U89" s="89">
        <v>4121.97</v>
      </c>
      <c r="V89" s="89">
        <v>4126.09</v>
      </c>
      <c r="W89" s="89">
        <v>4128.7</v>
      </c>
      <c r="X89" s="89">
        <v>4126.26</v>
      </c>
      <c r="Y89" s="89">
        <v>4140.5600000000004</v>
      </c>
      <c r="Z89" s="89">
        <v>4147.3</v>
      </c>
    </row>
    <row r="90" spans="1:26" x14ac:dyDescent="0.25">
      <c r="B90" s="88">
        <f t="shared" si="0"/>
        <v>43954</v>
      </c>
      <c r="C90" s="89">
        <v>4151.18</v>
      </c>
      <c r="D90" s="89">
        <v>4167.3500000000004</v>
      </c>
      <c r="E90" s="89">
        <v>4163.3500000000004</v>
      </c>
      <c r="F90" s="89">
        <v>4184.13</v>
      </c>
      <c r="G90" s="89">
        <v>4182.1099999999997</v>
      </c>
      <c r="H90" s="89">
        <v>4189.18</v>
      </c>
      <c r="I90" s="89">
        <v>4184.92</v>
      </c>
      <c r="J90" s="89">
        <v>4109.8999999999996</v>
      </c>
      <c r="K90" s="89">
        <v>4115.01</v>
      </c>
      <c r="L90" s="89">
        <v>4110.9399999999996</v>
      </c>
      <c r="M90" s="89">
        <v>4098.38</v>
      </c>
      <c r="N90" s="89">
        <v>4100.0200000000004</v>
      </c>
      <c r="O90" s="89">
        <v>4099.5200000000004</v>
      </c>
      <c r="P90" s="89">
        <v>4099.21</v>
      </c>
      <c r="Q90" s="89">
        <v>4096.12</v>
      </c>
      <c r="R90" s="89">
        <v>4109.1499999999996</v>
      </c>
      <c r="S90" s="89">
        <v>4111.76</v>
      </c>
      <c r="T90" s="89">
        <v>4100.03</v>
      </c>
      <c r="U90" s="89">
        <v>4115.99</v>
      </c>
      <c r="V90" s="89">
        <v>4119.51</v>
      </c>
      <c r="W90" s="89">
        <v>4121.21</v>
      </c>
      <c r="X90" s="89">
        <v>4113.6400000000003</v>
      </c>
      <c r="Y90" s="89">
        <v>4128.4799999999996</v>
      </c>
      <c r="Z90" s="89">
        <v>4125.8599999999997</v>
      </c>
    </row>
    <row r="91" spans="1:26" x14ac:dyDescent="0.25">
      <c r="B91" s="88">
        <f t="shared" si="0"/>
        <v>43955</v>
      </c>
      <c r="C91" s="89">
        <v>4158.79</v>
      </c>
      <c r="D91" s="89">
        <v>4176.7299999999996</v>
      </c>
      <c r="E91" s="89">
        <v>4182.6400000000003</v>
      </c>
      <c r="F91" s="89">
        <v>4194.8999999999996</v>
      </c>
      <c r="G91" s="89">
        <v>4197.87</v>
      </c>
      <c r="H91" s="89">
        <v>4200.93</v>
      </c>
      <c r="I91" s="89">
        <v>4192.54</v>
      </c>
      <c r="J91" s="89">
        <v>4154.79</v>
      </c>
      <c r="K91" s="89">
        <v>4131.59</v>
      </c>
      <c r="L91" s="89">
        <v>4118.6899999999996</v>
      </c>
      <c r="M91" s="89">
        <v>4108.3999999999996</v>
      </c>
      <c r="N91" s="89">
        <v>4110.9399999999996</v>
      </c>
      <c r="O91" s="89">
        <v>4118.66</v>
      </c>
      <c r="P91" s="89">
        <v>4118.1499999999996</v>
      </c>
      <c r="Q91" s="89">
        <v>4123.71</v>
      </c>
      <c r="R91" s="89">
        <v>4126.1000000000004</v>
      </c>
      <c r="S91" s="89">
        <v>4132.9399999999996</v>
      </c>
      <c r="T91" s="89">
        <v>4129.16</v>
      </c>
      <c r="U91" s="89">
        <v>4126.9399999999996</v>
      </c>
      <c r="V91" s="89">
        <v>4131.3</v>
      </c>
      <c r="W91" s="89">
        <v>4146.54</v>
      </c>
      <c r="X91" s="89">
        <v>4139.42</v>
      </c>
      <c r="Y91" s="89">
        <v>4140.8500000000004</v>
      </c>
      <c r="Z91" s="89">
        <v>4143.67</v>
      </c>
    </row>
    <row r="92" spans="1:26" x14ac:dyDescent="0.25">
      <c r="B92" s="88">
        <f t="shared" si="0"/>
        <v>43956</v>
      </c>
      <c r="C92" s="89">
        <v>4173.33</v>
      </c>
      <c r="D92" s="89">
        <v>4189.16</v>
      </c>
      <c r="E92" s="89">
        <v>4197.17</v>
      </c>
      <c r="F92" s="89">
        <v>4210.97</v>
      </c>
      <c r="G92" s="89">
        <v>4216.57</v>
      </c>
      <c r="H92" s="89">
        <v>4222.1099999999997</v>
      </c>
      <c r="I92" s="89">
        <v>4206.63</v>
      </c>
      <c r="J92" s="89">
        <v>4189.8</v>
      </c>
      <c r="K92" s="89">
        <v>4159.21</v>
      </c>
      <c r="L92" s="89">
        <v>4152.72</v>
      </c>
      <c r="M92" s="89">
        <v>4151.83</v>
      </c>
      <c r="N92" s="89">
        <v>4150.5200000000004</v>
      </c>
      <c r="O92" s="89">
        <v>4146.21</v>
      </c>
      <c r="P92" s="89">
        <v>4151.28</v>
      </c>
      <c r="Q92" s="89">
        <v>4155.83</v>
      </c>
      <c r="R92" s="89">
        <v>4154.93</v>
      </c>
      <c r="S92" s="89">
        <v>4156.47</v>
      </c>
      <c r="T92" s="89">
        <v>4150</v>
      </c>
      <c r="U92" s="89">
        <v>4147.79</v>
      </c>
      <c r="V92" s="89">
        <v>4150.18</v>
      </c>
      <c r="W92" s="89">
        <v>4170.55</v>
      </c>
      <c r="X92" s="89">
        <v>4154.04</v>
      </c>
      <c r="Y92" s="89">
        <v>4156.43</v>
      </c>
      <c r="Z92" s="89">
        <v>4159.9399999999996</v>
      </c>
    </row>
    <row r="93" spans="1:26" x14ac:dyDescent="0.25">
      <c r="B93" s="88">
        <f t="shared" si="0"/>
        <v>43957</v>
      </c>
      <c r="C93" s="89">
        <v>4172.3100000000004</v>
      </c>
      <c r="D93" s="89">
        <v>4183.34</v>
      </c>
      <c r="E93" s="89">
        <v>4187.0200000000004</v>
      </c>
      <c r="F93" s="89">
        <v>4183.3999999999996</v>
      </c>
      <c r="G93" s="89">
        <v>4197.01</v>
      </c>
      <c r="H93" s="89">
        <v>4196.62</v>
      </c>
      <c r="I93" s="89">
        <v>4183.45</v>
      </c>
      <c r="J93" s="89">
        <v>4161.6499999999996</v>
      </c>
      <c r="K93" s="89">
        <v>4153.2299999999996</v>
      </c>
      <c r="L93" s="89">
        <v>4177.25</v>
      </c>
      <c r="M93" s="89">
        <v>4189.54</v>
      </c>
      <c r="N93" s="89">
        <v>4189.5</v>
      </c>
      <c r="O93" s="89">
        <v>4176.07</v>
      </c>
      <c r="P93" s="89">
        <v>4176.1499999999996</v>
      </c>
      <c r="Q93" s="89">
        <v>4174.0600000000004</v>
      </c>
      <c r="R93" s="89">
        <v>4177.71</v>
      </c>
      <c r="S93" s="89">
        <v>4175.13</v>
      </c>
      <c r="T93" s="89">
        <v>4173.82</v>
      </c>
      <c r="U93" s="89">
        <v>4176</v>
      </c>
      <c r="V93" s="89">
        <v>4175.46</v>
      </c>
      <c r="W93" s="89">
        <v>4186.28</v>
      </c>
      <c r="X93" s="89">
        <v>4188.8599999999997</v>
      </c>
      <c r="Y93" s="89">
        <v>4165.67</v>
      </c>
      <c r="Z93" s="89">
        <v>4143.3599999999997</v>
      </c>
    </row>
    <row r="94" spans="1:26" x14ac:dyDescent="0.25">
      <c r="B94" s="88">
        <f t="shared" si="0"/>
        <v>43958</v>
      </c>
      <c r="C94" s="89">
        <v>4180.1899999999996</v>
      </c>
      <c r="D94" s="89">
        <v>4190.68</v>
      </c>
      <c r="E94" s="89">
        <v>4192.3</v>
      </c>
      <c r="F94" s="89">
        <v>4197.67</v>
      </c>
      <c r="G94" s="89">
        <v>4204.47</v>
      </c>
      <c r="H94" s="89">
        <v>4207.08</v>
      </c>
      <c r="I94" s="89">
        <v>4181.75</v>
      </c>
      <c r="J94" s="89">
        <v>4148.72</v>
      </c>
      <c r="K94" s="89">
        <v>4120.4799999999996</v>
      </c>
      <c r="L94" s="89">
        <v>4138.97</v>
      </c>
      <c r="M94" s="89">
        <v>4156.7299999999996</v>
      </c>
      <c r="N94" s="89">
        <v>4161.43</v>
      </c>
      <c r="O94" s="89">
        <v>4171.47</v>
      </c>
      <c r="P94" s="89">
        <v>4187.1499999999996</v>
      </c>
      <c r="Q94" s="89">
        <v>4167.8100000000004</v>
      </c>
      <c r="R94" s="89">
        <v>4178.6400000000003</v>
      </c>
      <c r="S94" s="89">
        <v>4179.34</v>
      </c>
      <c r="T94" s="89">
        <v>4177.68</v>
      </c>
      <c r="U94" s="89">
        <v>4177.8599999999997</v>
      </c>
      <c r="V94" s="89">
        <v>4156.37</v>
      </c>
      <c r="W94" s="89">
        <v>4171.22</v>
      </c>
      <c r="X94" s="89">
        <v>4184.6000000000004</v>
      </c>
      <c r="Y94" s="89">
        <v>4159.8599999999997</v>
      </c>
      <c r="Z94" s="89">
        <v>4146.24</v>
      </c>
    </row>
    <row r="95" spans="1:26" x14ac:dyDescent="0.25">
      <c r="B95" s="88">
        <f t="shared" si="0"/>
        <v>43959</v>
      </c>
      <c r="C95" s="89">
        <v>4154.09</v>
      </c>
      <c r="D95" s="89">
        <v>4168.59</v>
      </c>
      <c r="E95" s="89">
        <v>4168.63</v>
      </c>
      <c r="F95" s="89">
        <v>4175.54</v>
      </c>
      <c r="G95" s="89">
        <v>4187.82</v>
      </c>
      <c r="H95" s="89">
        <v>4184.71</v>
      </c>
      <c r="I95" s="89">
        <v>4164.6400000000003</v>
      </c>
      <c r="J95" s="89">
        <v>4132.8100000000004</v>
      </c>
      <c r="K95" s="89">
        <v>4140.66</v>
      </c>
      <c r="L95" s="89">
        <v>4128.42</v>
      </c>
      <c r="M95" s="89">
        <v>4142</v>
      </c>
      <c r="N95" s="89">
        <v>4134.9399999999996</v>
      </c>
      <c r="O95" s="89">
        <v>4156.5600000000004</v>
      </c>
      <c r="P95" s="89">
        <v>4159.4399999999996</v>
      </c>
      <c r="Q95" s="89">
        <v>4149</v>
      </c>
      <c r="R95" s="89">
        <v>4160.88</v>
      </c>
      <c r="S95" s="89">
        <v>4161.18</v>
      </c>
      <c r="T95" s="89">
        <v>4148.92</v>
      </c>
      <c r="U95" s="89">
        <v>4153.63</v>
      </c>
      <c r="V95" s="89">
        <v>4109.66</v>
      </c>
      <c r="W95" s="89">
        <v>4151.66</v>
      </c>
      <c r="X95" s="89">
        <v>4174.09</v>
      </c>
      <c r="Y95" s="89">
        <v>4134.08</v>
      </c>
      <c r="Z95" s="89">
        <v>4124.4799999999996</v>
      </c>
    </row>
    <row r="96" spans="1:26" x14ac:dyDescent="0.25">
      <c r="B96" s="88">
        <f t="shared" si="0"/>
        <v>43960</v>
      </c>
      <c r="C96" s="89">
        <v>4156.51</v>
      </c>
      <c r="D96" s="89">
        <v>4170.33</v>
      </c>
      <c r="E96" s="89">
        <v>4184.2299999999996</v>
      </c>
      <c r="F96" s="89">
        <v>4191.5</v>
      </c>
      <c r="G96" s="89">
        <v>4197.8599999999997</v>
      </c>
      <c r="H96" s="89">
        <v>4198.4399999999996</v>
      </c>
      <c r="I96" s="89">
        <v>4184.01</v>
      </c>
      <c r="J96" s="89">
        <v>4163.34</v>
      </c>
      <c r="K96" s="89">
        <v>4145.3900000000003</v>
      </c>
      <c r="L96" s="89">
        <v>4134.82</v>
      </c>
      <c r="M96" s="89">
        <v>4160.1000000000004</v>
      </c>
      <c r="N96" s="89">
        <v>4176.3900000000003</v>
      </c>
      <c r="O96" s="89">
        <v>4183.97</v>
      </c>
      <c r="P96" s="89">
        <v>4187.84</v>
      </c>
      <c r="Q96" s="89">
        <v>4185.8599999999997</v>
      </c>
      <c r="R96" s="89">
        <v>4186.1000000000004</v>
      </c>
      <c r="S96" s="89">
        <v>4189.24</v>
      </c>
      <c r="T96" s="89">
        <v>4186.1099999999997</v>
      </c>
      <c r="U96" s="89">
        <v>4180.68</v>
      </c>
      <c r="V96" s="89">
        <v>4185.26</v>
      </c>
      <c r="W96" s="89">
        <v>4194.8100000000004</v>
      </c>
      <c r="X96" s="89">
        <v>4187.1400000000003</v>
      </c>
      <c r="Y96" s="89">
        <v>4165.3100000000004</v>
      </c>
      <c r="Z96" s="89">
        <v>4142.6099999999997</v>
      </c>
    </row>
    <row r="97" spans="2:26" x14ac:dyDescent="0.25">
      <c r="B97" s="88">
        <f t="shared" si="0"/>
        <v>43961</v>
      </c>
      <c r="C97" s="89">
        <v>4176.45</v>
      </c>
      <c r="D97" s="89">
        <v>4187.8500000000004</v>
      </c>
      <c r="E97" s="89">
        <v>4193.2299999999996</v>
      </c>
      <c r="F97" s="89">
        <v>4206.1000000000004</v>
      </c>
      <c r="G97" s="89">
        <v>4211.8900000000003</v>
      </c>
      <c r="H97" s="89">
        <v>4207.41</v>
      </c>
      <c r="I97" s="89">
        <v>4197.12</v>
      </c>
      <c r="J97" s="89">
        <v>4157.78</v>
      </c>
      <c r="K97" s="89">
        <v>4150.03</v>
      </c>
      <c r="L97" s="89">
        <v>4153.3500000000004</v>
      </c>
      <c r="M97" s="89">
        <v>4171.9799999999996</v>
      </c>
      <c r="N97" s="89">
        <v>4177.18</v>
      </c>
      <c r="O97" s="89">
        <v>4179.16</v>
      </c>
      <c r="P97" s="89">
        <v>4177.9399999999996</v>
      </c>
      <c r="Q97" s="89">
        <v>4157.4799999999996</v>
      </c>
      <c r="R97" s="89">
        <v>4153.8</v>
      </c>
      <c r="S97" s="89">
        <v>4153.79</v>
      </c>
      <c r="T97" s="89">
        <v>4143.17</v>
      </c>
      <c r="U97" s="89">
        <v>4146.21</v>
      </c>
      <c r="V97" s="89">
        <v>4158.6099999999997</v>
      </c>
      <c r="W97" s="89">
        <v>4185.21</v>
      </c>
      <c r="X97" s="89">
        <v>4179.57</v>
      </c>
      <c r="Y97" s="89">
        <v>4162.8</v>
      </c>
      <c r="Z97" s="89">
        <v>4150.1400000000003</v>
      </c>
    </row>
    <row r="98" spans="2:26" x14ac:dyDescent="0.25">
      <c r="B98" s="88">
        <f t="shared" si="0"/>
        <v>43962</v>
      </c>
      <c r="C98" s="89">
        <v>4162.49</v>
      </c>
      <c r="D98" s="89">
        <v>4179.59</v>
      </c>
      <c r="E98" s="89">
        <v>4187.57</v>
      </c>
      <c r="F98" s="89">
        <v>4201.87</v>
      </c>
      <c r="G98" s="89">
        <v>4206.66</v>
      </c>
      <c r="H98" s="89">
        <v>4201.6899999999996</v>
      </c>
      <c r="I98" s="89">
        <v>4186.72</v>
      </c>
      <c r="J98" s="89">
        <v>4153.59</v>
      </c>
      <c r="K98" s="89">
        <v>4148.96</v>
      </c>
      <c r="L98" s="89">
        <v>4166.6499999999996</v>
      </c>
      <c r="M98" s="89">
        <v>4169.6000000000004</v>
      </c>
      <c r="N98" s="89">
        <v>4171.5600000000004</v>
      </c>
      <c r="O98" s="89">
        <v>4176.01</v>
      </c>
      <c r="P98" s="89">
        <v>4174.91</v>
      </c>
      <c r="Q98" s="89">
        <v>4180.24</v>
      </c>
      <c r="R98" s="89">
        <v>4176.84</v>
      </c>
      <c r="S98" s="89">
        <v>4180.9399999999996</v>
      </c>
      <c r="T98" s="89">
        <v>4175.66</v>
      </c>
      <c r="U98" s="89">
        <v>4174.3900000000003</v>
      </c>
      <c r="V98" s="89">
        <v>4175.58</v>
      </c>
      <c r="W98" s="89">
        <v>4197.21</v>
      </c>
      <c r="X98" s="89">
        <v>4188.95</v>
      </c>
      <c r="Y98" s="89">
        <v>4174.8100000000004</v>
      </c>
      <c r="Z98" s="89">
        <v>4149.46</v>
      </c>
    </row>
    <row r="99" spans="2:26" x14ac:dyDescent="0.25">
      <c r="B99" s="88">
        <f t="shared" si="0"/>
        <v>43963</v>
      </c>
      <c r="C99" s="89">
        <v>4175.5600000000004</v>
      </c>
      <c r="D99" s="89">
        <v>4181.8999999999996</v>
      </c>
      <c r="E99" s="89">
        <v>4188.62</v>
      </c>
      <c r="F99" s="89">
        <v>4199.8500000000004</v>
      </c>
      <c r="G99" s="89">
        <v>4202.3599999999997</v>
      </c>
      <c r="H99" s="89">
        <v>4211.5600000000004</v>
      </c>
      <c r="I99" s="89">
        <v>4209.04</v>
      </c>
      <c r="J99" s="89">
        <v>4190.74</v>
      </c>
      <c r="K99" s="89">
        <v>4222.28</v>
      </c>
      <c r="L99" s="89">
        <v>4234.71</v>
      </c>
      <c r="M99" s="89">
        <v>4235.68</v>
      </c>
      <c r="N99" s="89">
        <v>4246.26</v>
      </c>
      <c r="O99" s="89">
        <v>4240.1400000000003</v>
      </c>
      <c r="P99" s="89">
        <v>4239.1499999999996</v>
      </c>
      <c r="Q99" s="89">
        <v>4241.18</v>
      </c>
      <c r="R99" s="89">
        <v>4247.8599999999997</v>
      </c>
      <c r="S99" s="89">
        <v>4239.46</v>
      </c>
      <c r="T99" s="89">
        <v>4232.07</v>
      </c>
      <c r="U99" s="89">
        <v>4231.83</v>
      </c>
      <c r="V99" s="89">
        <v>4212.9799999999996</v>
      </c>
      <c r="W99" s="89">
        <v>4224.21</v>
      </c>
      <c r="X99" s="89">
        <v>4228.55</v>
      </c>
      <c r="Y99" s="89">
        <v>4206.6099999999997</v>
      </c>
      <c r="Z99" s="89">
        <v>4166.49</v>
      </c>
    </row>
    <row r="100" spans="2:26" x14ac:dyDescent="0.25">
      <c r="B100" s="88">
        <f t="shared" si="0"/>
        <v>43964</v>
      </c>
      <c r="C100" s="89">
        <v>4177.75</v>
      </c>
      <c r="D100" s="89">
        <v>4200.88</v>
      </c>
      <c r="E100" s="89">
        <v>4209.54</v>
      </c>
      <c r="F100" s="89">
        <v>4222.37</v>
      </c>
      <c r="G100" s="89">
        <v>4234.92</v>
      </c>
      <c r="H100" s="89">
        <v>4232.6000000000004</v>
      </c>
      <c r="I100" s="89">
        <v>4211.38</v>
      </c>
      <c r="J100" s="89">
        <v>4176.09</v>
      </c>
      <c r="K100" s="89">
        <v>4159.28</v>
      </c>
      <c r="L100" s="89">
        <v>4156.5600000000004</v>
      </c>
      <c r="M100" s="89">
        <v>4170.13</v>
      </c>
      <c r="N100" s="89">
        <v>4208.04</v>
      </c>
      <c r="O100" s="89">
        <v>4195.68</v>
      </c>
      <c r="P100" s="89">
        <v>4196.1899999999996</v>
      </c>
      <c r="Q100" s="89">
        <v>4192.53</v>
      </c>
      <c r="R100" s="89">
        <v>4200.42</v>
      </c>
      <c r="S100" s="89">
        <v>4198.5600000000004</v>
      </c>
      <c r="T100" s="89">
        <v>4192.1899999999996</v>
      </c>
      <c r="U100" s="89">
        <v>4197.3500000000004</v>
      </c>
      <c r="V100" s="89">
        <v>4164.41</v>
      </c>
      <c r="W100" s="89">
        <v>4184.3500000000004</v>
      </c>
      <c r="X100" s="89">
        <v>4199.3999999999996</v>
      </c>
      <c r="Y100" s="89">
        <v>4177.6400000000003</v>
      </c>
      <c r="Z100" s="89">
        <v>4163.1899999999996</v>
      </c>
    </row>
    <row r="101" spans="2:26" x14ac:dyDescent="0.25">
      <c r="B101" s="88">
        <f t="shared" si="0"/>
        <v>43965</v>
      </c>
      <c r="C101" s="89">
        <v>4155.66</v>
      </c>
      <c r="D101" s="89">
        <v>4167.8500000000004</v>
      </c>
      <c r="E101" s="89">
        <v>4175.87</v>
      </c>
      <c r="F101" s="89">
        <v>4189.18</v>
      </c>
      <c r="G101" s="89">
        <v>4203.2</v>
      </c>
      <c r="H101" s="89">
        <v>4204.76</v>
      </c>
      <c r="I101" s="89">
        <v>4187.5200000000004</v>
      </c>
      <c r="J101" s="89">
        <v>4158.12</v>
      </c>
      <c r="K101" s="89">
        <v>4164.17</v>
      </c>
      <c r="L101" s="89">
        <v>4189.3</v>
      </c>
      <c r="M101" s="89">
        <v>4188.6499999999996</v>
      </c>
      <c r="N101" s="89">
        <v>4189.51</v>
      </c>
      <c r="O101" s="89">
        <v>4187.1499999999996</v>
      </c>
      <c r="P101" s="89">
        <v>4185.43</v>
      </c>
      <c r="Q101" s="89">
        <v>4168.0600000000004</v>
      </c>
      <c r="R101" s="89">
        <v>4163.4399999999996</v>
      </c>
      <c r="S101" s="89">
        <v>4165.37</v>
      </c>
      <c r="T101" s="89">
        <v>4165.03</v>
      </c>
      <c r="U101" s="89">
        <v>4164.8999999999996</v>
      </c>
      <c r="V101" s="89">
        <v>4155.0600000000004</v>
      </c>
      <c r="W101" s="89">
        <v>4164.49</v>
      </c>
      <c r="X101" s="89">
        <v>4168.34</v>
      </c>
      <c r="Y101" s="89">
        <v>4156.1400000000003</v>
      </c>
      <c r="Z101" s="89">
        <v>4142.2700000000004</v>
      </c>
    </row>
    <row r="102" spans="2:26" x14ac:dyDescent="0.25">
      <c r="B102" s="88">
        <f t="shared" si="0"/>
        <v>43966</v>
      </c>
      <c r="C102" s="89">
        <v>4080.23</v>
      </c>
      <c r="D102" s="89">
        <v>4092.33</v>
      </c>
      <c r="E102" s="89">
        <v>4097.29</v>
      </c>
      <c r="F102" s="89">
        <v>4108.95</v>
      </c>
      <c r="G102" s="89">
        <v>4110.01</v>
      </c>
      <c r="H102" s="89">
        <v>4090.92</v>
      </c>
      <c r="I102" s="89">
        <v>4083.91</v>
      </c>
      <c r="J102" s="89">
        <v>4046.21</v>
      </c>
      <c r="K102" s="89">
        <v>4117.13</v>
      </c>
      <c r="L102" s="89">
        <v>4137.6000000000004</v>
      </c>
      <c r="M102" s="89">
        <v>4137.1099999999997</v>
      </c>
      <c r="N102" s="89">
        <v>4140.49</v>
      </c>
      <c r="O102" s="89">
        <v>4153.76</v>
      </c>
      <c r="P102" s="89">
        <v>4156.18</v>
      </c>
      <c r="Q102" s="89">
        <v>4156.0600000000004</v>
      </c>
      <c r="R102" s="89">
        <v>4133.34</v>
      </c>
      <c r="S102" s="89">
        <v>4127.6400000000003</v>
      </c>
      <c r="T102" s="89">
        <v>4124.6400000000003</v>
      </c>
      <c r="U102" s="89">
        <v>4128.97</v>
      </c>
      <c r="V102" s="89">
        <v>4100.2</v>
      </c>
      <c r="W102" s="89">
        <v>4130.1899999999996</v>
      </c>
      <c r="X102" s="89">
        <v>4117.05</v>
      </c>
      <c r="Y102" s="89">
        <v>4113.3100000000004</v>
      </c>
      <c r="Z102" s="89">
        <v>4093.99</v>
      </c>
    </row>
    <row r="103" spans="2:26" x14ac:dyDescent="0.25">
      <c r="B103" s="88">
        <f t="shared" si="0"/>
        <v>43967</v>
      </c>
      <c r="C103" s="89">
        <v>4100.22</v>
      </c>
      <c r="D103" s="89">
        <v>4119.66</v>
      </c>
      <c r="E103" s="89">
        <v>4122.43</v>
      </c>
      <c r="F103" s="89">
        <v>4132.74</v>
      </c>
      <c r="G103" s="89">
        <v>4136.76</v>
      </c>
      <c r="H103" s="89">
        <v>4136.87</v>
      </c>
      <c r="I103" s="89">
        <v>4130.97</v>
      </c>
      <c r="J103" s="89">
        <v>4122.22</v>
      </c>
      <c r="K103" s="89">
        <v>4122.26</v>
      </c>
      <c r="L103" s="89">
        <v>4149.37</v>
      </c>
      <c r="M103" s="89">
        <v>4181.29</v>
      </c>
      <c r="N103" s="89">
        <v>4189.0200000000004</v>
      </c>
      <c r="O103" s="89">
        <v>4194.96</v>
      </c>
      <c r="P103" s="89">
        <v>4197.0200000000004</v>
      </c>
      <c r="Q103" s="89">
        <v>4185.8100000000004</v>
      </c>
      <c r="R103" s="89">
        <v>4176.62</v>
      </c>
      <c r="S103" s="89">
        <v>4169.16</v>
      </c>
      <c r="T103" s="89">
        <v>4168.07</v>
      </c>
      <c r="U103" s="89">
        <v>4164.2700000000004</v>
      </c>
      <c r="V103" s="89">
        <v>4165.92</v>
      </c>
      <c r="W103" s="89">
        <v>4198.22</v>
      </c>
      <c r="X103" s="89">
        <v>4209.3599999999997</v>
      </c>
      <c r="Y103" s="89">
        <v>4158.33</v>
      </c>
      <c r="Z103" s="89">
        <v>4112.29</v>
      </c>
    </row>
    <row r="104" spans="2:26" x14ac:dyDescent="0.25">
      <c r="B104" s="88">
        <f t="shared" si="0"/>
        <v>43968</v>
      </c>
      <c r="C104" s="89">
        <v>4109.63</v>
      </c>
      <c r="D104" s="89">
        <v>4117.2299999999996</v>
      </c>
      <c r="E104" s="89">
        <v>4117.34</v>
      </c>
      <c r="F104" s="89">
        <v>4123.4399999999996</v>
      </c>
      <c r="G104" s="89">
        <v>4148.07</v>
      </c>
      <c r="H104" s="89">
        <v>4147.72</v>
      </c>
      <c r="I104" s="89">
        <v>4150.13</v>
      </c>
      <c r="J104" s="89">
        <v>4131.6400000000003</v>
      </c>
      <c r="K104" s="89">
        <v>4110.8100000000004</v>
      </c>
      <c r="L104" s="89">
        <v>4134.47</v>
      </c>
      <c r="M104" s="89">
        <v>4164.97</v>
      </c>
      <c r="N104" s="89">
        <v>4171.3900000000003</v>
      </c>
      <c r="O104" s="89">
        <v>4168.66</v>
      </c>
      <c r="P104" s="89">
        <v>4159.5600000000004</v>
      </c>
      <c r="Q104" s="89">
        <v>4144.45</v>
      </c>
      <c r="R104" s="89">
        <v>4143.38</v>
      </c>
      <c r="S104" s="89">
        <v>4130.26</v>
      </c>
      <c r="T104" s="89">
        <v>4113.6499999999996</v>
      </c>
      <c r="U104" s="89">
        <v>4124.2</v>
      </c>
      <c r="V104" s="89">
        <v>4137.07</v>
      </c>
      <c r="W104" s="89">
        <v>4168.22</v>
      </c>
      <c r="X104" s="89">
        <v>4163.5600000000004</v>
      </c>
      <c r="Y104" s="89">
        <v>4146.53</v>
      </c>
      <c r="Z104" s="89">
        <v>4094.98</v>
      </c>
    </row>
    <row r="105" spans="2:26" x14ac:dyDescent="0.25">
      <c r="B105" s="88">
        <f t="shared" si="0"/>
        <v>43969</v>
      </c>
      <c r="C105" s="89">
        <v>4097.2</v>
      </c>
      <c r="D105" s="89">
        <v>4101.95</v>
      </c>
      <c r="E105" s="89">
        <v>4103.37</v>
      </c>
      <c r="F105" s="89">
        <v>4117.4799999999996</v>
      </c>
      <c r="G105" s="89">
        <v>4115.47</v>
      </c>
      <c r="H105" s="89">
        <v>4112.6899999999996</v>
      </c>
      <c r="I105" s="89">
        <v>4105.07</v>
      </c>
      <c r="J105" s="89">
        <v>4095.56</v>
      </c>
      <c r="K105" s="89">
        <v>4153.2299999999996</v>
      </c>
      <c r="L105" s="89">
        <v>4190.99</v>
      </c>
      <c r="M105" s="89">
        <v>4211.91</v>
      </c>
      <c r="N105" s="89">
        <v>4236.32</v>
      </c>
      <c r="O105" s="89">
        <v>4215.2299999999996</v>
      </c>
      <c r="P105" s="89">
        <v>4225.43</v>
      </c>
      <c r="Q105" s="89">
        <v>4213.01</v>
      </c>
      <c r="R105" s="89">
        <v>4205.1899999999996</v>
      </c>
      <c r="S105" s="89">
        <v>4198.8500000000004</v>
      </c>
      <c r="T105" s="89">
        <v>4195.8</v>
      </c>
      <c r="U105" s="89">
        <v>4196.1099999999997</v>
      </c>
      <c r="V105" s="89">
        <v>4179.5</v>
      </c>
      <c r="W105" s="89">
        <v>4185.84</v>
      </c>
      <c r="X105" s="89">
        <v>4200.71</v>
      </c>
      <c r="Y105" s="89">
        <v>4182.04</v>
      </c>
      <c r="Z105" s="89">
        <v>4126.91</v>
      </c>
    </row>
    <row r="106" spans="2:26" x14ac:dyDescent="0.25">
      <c r="B106" s="88">
        <f t="shared" si="0"/>
        <v>43970</v>
      </c>
      <c r="C106" s="89">
        <v>4099.4799999999996</v>
      </c>
      <c r="D106" s="89">
        <v>4090.46</v>
      </c>
      <c r="E106" s="89">
        <v>4070.24</v>
      </c>
      <c r="F106" s="89">
        <v>4056.58</v>
      </c>
      <c r="G106" s="89">
        <v>4065.25</v>
      </c>
      <c r="H106" s="89">
        <v>4070.61</v>
      </c>
      <c r="I106" s="89">
        <v>4096.1899999999996</v>
      </c>
      <c r="J106" s="89">
        <v>4098.09</v>
      </c>
      <c r="K106" s="89">
        <v>4168.05</v>
      </c>
      <c r="L106" s="89">
        <v>4193.4799999999996</v>
      </c>
      <c r="M106" s="89">
        <v>4204.18</v>
      </c>
      <c r="N106" s="89">
        <v>4204.84</v>
      </c>
      <c r="O106" s="89">
        <v>4211.9799999999996</v>
      </c>
      <c r="P106" s="89">
        <v>4214.32</v>
      </c>
      <c r="Q106" s="89">
        <v>4209.6899999999996</v>
      </c>
      <c r="R106" s="89">
        <v>4213.37</v>
      </c>
      <c r="S106" s="89">
        <v>4199.96</v>
      </c>
      <c r="T106" s="89">
        <v>4190.1099999999997</v>
      </c>
      <c r="U106" s="89">
        <v>4188.41</v>
      </c>
      <c r="V106" s="89">
        <v>4151.4399999999996</v>
      </c>
      <c r="W106" s="89">
        <v>4170.72</v>
      </c>
      <c r="X106" s="89">
        <v>4178.08</v>
      </c>
      <c r="Y106" s="89">
        <v>4159.8100000000004</v>
      </c>
      <c r="Z106" s="89">
        <v>4127.63</v>
      </c>
    </row>
    <row r="107" spans="2:26" x14ac:dyDescent="0.25">
      <c r="B107" s="88">
        <f t="shared" si="0"/>
        <v>43971</v>
      </c>
      <c r="C107" s="89">
        <v>4077.29</v>
      </c>
      <c r="D107" s="89">
        <v>4067.98</v>
      </c>
      <c r="E107" s="89">
        <v>4031.67</v>
      </c>
      <c r="F107" s="89">
        <v>4009.55</v>
      </c>
      <c r="G107" s="89">
        <v>4017.76</v>
      </c>
      <c r="H107" s="89">
        <v>4032.14</v>
      </c>
      <c r="I107" s="89">
        <v>4051.93</v>
      </c>
      <c r="J107" s="89">
        <v>4073.67</v>
      </c>
      <c r="K107" s="89">
        <v>4147.63</v>
      </c>
      <c r="L107" s="89">
        <v>4184.24</v>
      </c>
      <c r="M107" s="89">
        <v>4200.8</v>
      </c>
      <c r="N107" s="89">
        <v>4189.57</v>
      </c>
      <c r="O107" s="89">
        <v>4199.22</v>
      </c>
      <c r="P107" s="89">
        <v>4202.29</v>
      </c>
      <c r="Q107" s="89">
        <v>4200</v>
      </c>
      <c r="R107" s="89">
        <v>4198.6899999999996</v>
      </c>
      <c r="S107" s="89">
        <v>4185.91</v>
      </c>
      <c r="T107" s="89">
        <v>4179.95</v>
      </c>
      <c r="U107" s="89">
        <v>4186.1099999999997</v>
      </c>
      <c r="V107" s="89">
        <v>4158.97</v>
      </c>
      <c r="W107" s="89">
        <v>4163.8100000000004</v>
      </c>
      <c r="X107" s="89">
        <v>4179.3999999999996</v>
      </c>
      <c r="Y107" s="89">
        <v>4152.97</v>
      </c>
      <c r="Z107" s="89">
        <v>4104.7299999999996</v>
      </c>
    </row>
    <row r="108" spans="2:26" x14ac:dyDescent="0.25">
      <c r="B108" s="88">
        <f t="shared" si="0"/>
        <v>43972</v>
      </c>
      <c r="C108" s="89">
        <v>4066.45</v>
      </c>
      <c r="D108" s="89">
        <v>4055.69</v>
      </c>
      <c r="E108" s="89">
        <v>4039.18</v>
      </c>
      <c r="F108" s="89">
        <v>3958.23</v>
      </c>
      <c r="G108" s="89">
        <v>4033.8</v>
      </c>
      <c r="H108" s="89">
        <v>4055.97</v>
      </c>
      <c r="I108" s="89">
        <v>4103.6899999999996</v>
      </c>
      <c r="J108" s="89">
        <v>4109.07</v>
      </c>
      <c r="K108" s="89">
        <v>4128.41</v>
      </c>
      <c r="L108" s="89">
        <v>4175.33</v>
      </c>
      <c r="M108" s="89">
        <v>4210.55</v>
      </c>
      <c r="N108" s="89">
        <v>4212.25</v>
      </c>
      <c r="O108" s="89">
        <v>4214.5</v>
      </c>
      <c r="P108" s="89">
        <v>4214.17</v>
      </c>
      <c r="Q108" s="89">
        <v>4194.08</v>
      </c>
      <c r="R108" s="89">
        <v>4183.1400000000003</v>
      </c>
      <c r="S108" s="89">
        <v>4163.13</v>
      </c>
      <c r="T108" s="89">
        <v>4143.16</v>
      </c>
      <c r="U108" s="89">
        <v>4140.6899999999996</v>
      </c>
      <c r="V108" s="89">
        <v>4144.46</v>
      </c>
      <c r="W108" s="89">
        <v>4148.21</v>
      </c>
      <c r="X108" s="89">
        <v>4142.22</v>
      </c>
      <c r="Y108" s="89">
        <v>4135.1499999999996</v>
      </c>
      <c r="Z108" s="89">
        <v>4069.35</v>
      </c>
    </row>
    <row r="109" spans="2:26" x14ac:dyDescent="0.25">
      <c r="B109" s="88">
        <f t="shared" si="0"/>
        <v>43973</v>
      </c>
      <c r="C109" s="89">
        <v>4085.93</v>
      </c>
      <c r="D109" s="89">
        <v>4077.9</v>
      </c>
      <c r="E109" s="89">
        <v>4065.77</v>
      </c>
      <c r="F109" s="89">
        <v>4063.94</v>
      </c>
      <c r="G109" s="89">
        <v>4064.32</v>
      </c>
      <c r="H109" s="89">
        <v>4072.19</v>
      </c>
      <c r="I109" s="89">
        <v>4112.45</v>
      </c>
      <c r="J109" s="89">
        <v>4119.8999999999996</v>
      </c>
      <c r="K109" s="89">
        <v>4146.72</v>
      </c>
      <c r="L109" s="89">
        <v>4186.8999999999996</v>
      </c>
      <c r="M109" s="89">
        <v>4197.0200000000004</v>
      </c>
      <c r="N109" s="89">
        <v>4196.76</v>
      </c>
      <c r="O109" s="89">
        <v>4203.9799999999996</v>
      </c>
      <c r="P109" s="89">
        <v>4207.8</v>
      </c>
      <c r="Q109" s="89">
        <v>4197.79</v>
      </c>
      <c r="R109" s="89">
        <v>4203.46</v>
      </c>
      <c r="S109" s="89">
        <v>4191.9399999999996</v>
      </c>
      <c r="T109" s="89">
        <v>4184.3999999999996</v>
      </c>
      <c r="U109" s="89">
        <v>4182.45</v>
      </c>
      <c r="V109" s="89">
        <v>4161.87</v>
      </c>
      <c r="W109" s="89">
        <v>4162.54</v>
      </c>
      <c r="X109" s="89">
        <v>4179.5200000000004</v>
      </c>
      <c r="Y109" s="89">
        <v>4166.12</v>
      </c>
      <c r="Z109" s="89">
        <v>4127.42</v>
      </c>
    </row>
    <row r="110" spans="2:26" x14ac:dyDescent="0.25">
      <c r="B110" s="88">
        <f t="shared" si="0"/>
        <v>43974</v>
      </c>
      <c r="C110" s="89">
        <v>4118.42</v>
      </c>
      <c r="D110" s="89">
        <v>4108.8500000000004</v>
      </c>
      <c r="E110" s="89">
        <v>4103.8500000000004</v>
      </c>
      <c r="F110" s="89">
        <v>4108.24</v>
      </c>
      <c r="G110" s="89">
        <v>4119.8900000000003</v>
      </c>
      <c r="H110" s="89">
        <v>4135.51</v>
      </c>
      <c r="I110" s="89">
        <v>4178.57</v>
      </c>
      <c r="J110" s="89">
        <v>4161.12</v>
      </c>
      <c r="K110" s="89">
        <v>4147.22</v>
      </c>
      <c r="L110" s="89">
        <v>4156.17</v>
      </c>
      <c r="M110" s="89">
        <v>4159.6499999999996</v>
      </c>
      <c r="N110" s="89">
        <v>4162.53</v>
      </c>
      <c r="O110" s="89">
        <v>4165.4799999999996</v>
      </c>
      <c r="P110" s="89">
        <v>4165.08</v>
      </c>
      <c r="Q110" s="89">
        <v>4168</v>
      </c>
      <c r="R110" s="89">
        <v>4164</v>
      </c>
      <c r="S110" s="89">
        <v>4170.63</v>
      </c>
      <c r="T110" s="89">
        <v>4167.18</v>
      </c>
      <c r="U110" s="89">
        <v>4171.26</v>
      </c>
      <c r="V110" s="89">
        <v>4171.92</v>
      </c>
      <c r="W110" s="89">
        <v>4165.09</v>
      </c>
      <c r="X110" s="89">
        <v>4160.75</v>
      </c>
      <c r="Y110" s="89">
        <v>4148.53</v>
      </c>
      <c r="Z110" s="89">
        <v>4127.88</v>
      </c>
    </row>
    <row r="111" spans="2:26" x14ac:dyDescent="0.25">
      <c r="B111" s="88">
        <f t="shared" si="0"/>
        <v>43975</v>
      </c>
      <c r="C111" s="89">
        <v>4091.54</v>
      </c>
      <c r="D111" s="89">
        <v>4096.59</v>
      </c>
      <c r="E111" s="89">
        <v>4097.67</v>
      </c>
      <c r="F111" s="89">
        <v>4102</v>
      </c>
      <c r="G111" s="89">
        <v>4101.82</v>
      </c>
      <c r="H111" s="89">
        <v>4125.17</v>
      </c>
      <c r="I111" s="89">
        <v>4179.29</v>
      </c>
      <c r="J111" s="89">
        <v>4161.57</v>
      </c>
      <c r="K111" s="89">
        <v>4132.3100000000004</v>
      </c>
      <c r="L111" s="89">
        <v>4137.4399999999996</v>
      </c>
      <c r="M111" s="89">
        <v>4131.1400000000003</v>
      </c>
      <c r="N111" s="89">
        <v>4140.7299999999996</v>
      </c>
      <c r="O111" s="89">
        <v>4141.5600000000004</v>
      </c>
      <c r="P111" s="89">
        <v>4142.6899999999996</v>
      </c>
      <c r="Q111" s="89">
        <v>4144.4399999999996</v>
      </c>
      <c r="R111" s="89">
        <v>4142.07</v>
      </c>
      <c r="S111" s="89">
        <v>4136.0200000000004</v>
      </c>
      <c r="T111" s="89">
        <v>4133.4399999999996</v>
      </c>
      <c r="U111" s="89">
        <v>4140.96</v>
      </c>
      <c r="V111" s="89">
        <v>4151.67</v>
      </c>
      <c r="W111" s="89">
        <v>4158.9799999999996</v>
      </c>
      <c r="X111" s="89">
        <v>4152.72</v>
      </c>
      <c r="Y111" s="89">
        <v>4139.5200000000004</v>
      </c>
      <c r="Z111" s="89">
        <v>4119.45</v>
      </c>
    </row>
    <row r="112" spans="2:26" x14ac:dyDescent="0.25">
      <c r="B112" s="88">
        <f t="shared" si="0"/>
        <v>43976</v>
      </c>
      <c r="C112" s="89">
        <v>4108.05</v>
      </c>
      <c r="D112" s="89">
        <v>4111.92</v>
      </c>
      <c r="E112" s="89">
        <v>4045.74</v>
      </c>
      <c r="F112" s="89">
        <v>4068.42</v>
      </c>
      <c r="G112" s="89">
        <v>4086.83</v>
      </c>
      <c r="H112" s="89">
        <v>4134.7299999999996</v>
      </c>
      <c r="I112" s="89">
        <v>4131.29</v>
      </c>
      <c r="J112" s="89">
        <v>4126.6400000000003</v>
      </c>
      <c r="K112" s="89">
        <v>4152.13</v>
      </c>
      <c r="L112" s="89">
        <v>4161.3999999999996</v>
      </c>
      <c r="M112" s="89">
        <v>4188.41</v>
      </c>
      <c r="N112" s="89">
        <v>4187.26</v>
      </c>
      <c r="O112" s="89">
        <v>4195.32</v>
      </c>
      <c r="P112" s="89">
        <v>4198.47</v>
      </c>
      <c r="Q112" s="89">
        <v>4186.71</v>
      </c>
      <c r="R112" s="89">
        <v>4184.1899999999996</v>
      </c>
      <c r="S112" s="89">
        <v>4170.34</v>
      </c>
      <c r="T112" s="89">
        <v>4153.32</v>
      </c>
      <c r="U112" s="89">
        <v>4146.59</v>
      </c>
      <c r="V112" s="89">
        <v>4113.76</v>
      </c>
      <c r="W112" s="89">
        <v>4125.4399999999996</v>
      </c>
      <c r="X112" s="89">
        <v>4147.3900000000003</v>
      </c>
      <c r="Y112" s="89">
        <v>4121.2700000000004</v>
      </c>
      <c r="Z112" s="89">
        <v>4092.04</v>
      </c>
    </row>
    <row r="113" spans="2:26" x14ac:dyDescent="0.25">
      <c r="B113" s="88">
        <f t="shared" si="0"/>
        <v>43977</v>
      </c>
      <c r="C113" s="89">
        <v>4072.12</v>
      </c>
      <c r="D113" s="89">
        <v>4062.65</v>
      </c>
      <c r="E113" s="89">
        <v>3967.45</v>
      </c>
      <c r="F113" s="89">
        <v>3990.05</v>
      </c>
      <c r="G113" s="89">
        <v>4013.36</v>
      </c>
      <c r="H113" s="89">
        <v>4092.12</v>
      </c>
      <c r="I113" s="89">
        <v>4125.49</v>
      </c>
      <c r="J113" s="89">
        <v>4119.3999999999996</v>
      </c>
      <c r="K113" s="89">
        <v>4149.01</v>
      </c>
      <c r="L113" s="89">
        <v>4174.3900000000003</v>
      </c>
      <c r="M113" s="89">
        <v>4184.8500000000004</v>
      </c>
      <c r="N113" s="89">
        <v>4179.93</v>
      </c>
      <c r="O113" s="89">
        <v>4186.92</v>
      </c>
      <c r="P113" s="89">
        <v>4191.95</v>
      </c>
      <c r="Q113" s="89">
        <v>4183.6099999999997</v>
      </c>
      <c r="R113" s="89">
        <v>4182.6499999999996</v>
      </c>
      <c r="S113" s="89">
        <v>4158.68</v>
      </c>
      <c r="T113" s="89">
        <v>4150.97</v>
      </c>
      <c r="U113" s="89">
        <v>4152.25</v>
      </c>
      <c r="V113" s="89">
        <v>4129.2</v>
      </c>
      <c r="W113" s="89">
        <v>4131.5</v>
      </c>
      <c r="X113" s="89">
        <v>4148.51</v>
      </c>
      <c r="Y113" s="89">
        <v>4120.42</v>
      </c>
      <c r="Z113" s="89">
        <v>4071.21</v>
      </c>
    </row>
    <row r="114" spans="2:26" x14ac:dyDescent="0.25">
      <c r="B114" s="88">
        <f t="shared" si="0"/>
        <v>43978</v>
      </c>
      <c r="C114" s="89">
        <v>4073.37</v>
      </c>
      <c r="D114" s="89">
        <v>4063.31</v>
      </c>
      <c r="E114" s="89">
        <v>4062.86</v>
      </c>
      <c r="F114" s="89">
        <v>4050.85</v>
      </c>
      <c r="G114" s="89">
        <v>4088.72</v>
      </c>
      <c r="H114" s="89">
        <v>4097.38</v>
      </c>
      <c r="I114" s="89">
        <v>4100.4399999999996</v>
      </c>
      <c r="J114" s="89">
        <v>4117.95</v>
      </c>
      <c r="K114" s="89">
        <v>4165.95</v>
      </c>
      <c r="L114" s="89">
        <v>4187.7</v>
      </c>
      <c r="M114" s="89">
        <v>4184.92</v>
      </c>
      <c r="N114" s="89">
        <v>4185.01</v>
      </c>
      <c r="O114" s="89">
        <v>4186.95</v>
      </c>
      <c r="P114" s="89">
        <v>4198.93</v>
      </c>
      <c r="Q114" s="89">
        <v>4188.2299999999996</v>
      </c>
      <c r="R114" s="89">
        <v>4192.96</v>
      </c>
      <c r="S114" s="89">
        <v>4194.38</v>
      </c>
      <c r="T114" s="89">
        <v>4180.7299999999996</v>
      </c>
      <c r="U114" s="89">
        <v>4177.6499999999996</v>
      </c>
      <c r="V114" s="89">
        <v>4160.34</v>
      </c>
      <c r="W114" s="89">
        <v>4162.75</v>
      </c>
      <c r="X114" s="89">
        <v>4157.5200000000004</v>
      </c>
      <c r="Y114" s="89">
        <v>4144.2299999999996</v>
      </c>
      <c r="Z114" s="89">
        <v>4096.53</v>
      </c>
    </row>
    <row r="115" spans="2:26" x14ac:dyDescent="0.25">
      <c r="B115" s="88">
        <f t="shared" si="0"/>
        <v>43979</v>
      </c>
      <c r="C115" s="89">
        <v>4056.61</v>
      </c>
      <c r="D115" s="89">
        <v>4063.72</v>
      </c>
      <c r="E115" s="89">
        <v>4070.62</v>
      </c>
      <c r="F115" s="89">
        <v>4068.56</v>
      </c>
      <c r="G115" s="89">
        <v>4083.58</v>
      </c>
      <c r="H115" s="89">
        <v>4100.26</v>
      </c>
      <c r="I115" s="89">
        <v>4106.46</v>
      </c>
      <c r="J115" s="89">
        <v>4116.9399999999996</v>
      </c>
      <c r="K115" s="89">
        <v>4181.25</v>
      </c>
      <c r="L115" s="89">
        <v>4209.26</v>
      </c>
      <c r="M115" s="89">
        <v>4210.1099999999997</v>
      </c>
      <c r="N115" s="89">
        <v>4208.3100000000004</v>
      </c>
      <c r="O115" s="89">
        <v>4221.34</v>
      </c>
      <c r="P115" s="89">
        <v>4231.07</v>
      </c>
      <c r="Q115" s="89">
        <v>4222.99</v>
      </c>
      <c r="R115" s="89">
        <v>4222.58</v>
      </c>
      <c r="S115" s="89">
        <v>4203.3599999999997</v>
      </c>
      <c r="T115" s="89">
        <v>4188.63</v>
      </c>
      <c r="U115" s="89">
        <v>4172.8100000000004</v>
      </c>
      <c r="V115" s="89">
        <v>4163.79</v>
      </c>
      <c r="W115" s="89">
        <v>4165.3900000000003</v>
      </c>
      <c r="X115" s="89">
        <v>4177.8100000000004</v>
      </c>
      <c r="Y115" s="89">
        <v>4131.3900000000003</v>
      </c>
      <c r="Z115" s="89">
        <v>4063.98</v>
      </c>
    </row>
    <row r="116" spans="2:26" x14ac:dyDescent="0.25">
      <c r="B116" s="88">
        <f t="shared" si="0"/>
        <v>43980</v>
      </c>
      <c r="C116" s="89">
        <v>4073.37</v>
      </c>
      <c r="D116" s="89">
        <v>4081.84</v>
      </c>
      <c r="E116" s="89">
        <v>4085.14</v>
      </c>
      <c r="F116" s="89">
        <v>4087.12</v>
      </c>
      <c r="G116" s="89">
        <v>4079.65</v>
      </c>
      <c r="H116" s="89">
        <v>4095.48</v>
      </c>
      <c r="I116" s="89">
        <v>4082.2</v>
      </c>
      <c r="J116" s="89">
        <v>4082.34</v>
      </c>
      <c r="K116" s="89">
        <v>4156.3</v>
      </c>
      <c r="L116" s="89">
        <v>4184.3900000000003</v>
      </c>
      <c r="M116" s="89">
        <v>4199.17</v>
      </c>
      <c r="N116" s="89">
        <v>4213.13</v>
      </c>
      <c r="O116" s="89">
        <v>4205.6499999999996</v>
      </c>
      <c r="P116" s="89">
        <v>4215.9399999999996</v>
      </c>
      <c r="Q116" s="89">
        <v>4208.46</v>
      </c>
      <c r="R116" s="89">
        <v>4192.74</v>
      </c>
      <c r="S116" s="89">
        <v>4178.84</v>
      </c>
      <c r="T116" s="89">
        <v>4164.55</v>
      </c>
      <c r="U116" s="89">
        <v>4154.5200000000004</v>
      </c>
      <c r="V116" s="89">
        <v>4150.67</v>
      </c>
      <c r="W116" s="89">
        <v>4149.8500000000004</v>
      </c>
      <c r="X116" s="89">
        <v>4154.1400000000003</v>
      </c>
      <c r="Y116" s="89">
        <v>4119.95</v>
      </c>
      <c r="Z116" s="89">
        <v>4079.67</v>
      </c>
    </row>
    <row r="117" spans="2:26" x14ac:dyDescent="0.25">
      <c r="B117" s="88">
        <f t="shared" si="0"/>
        <v>43981</v>
      </c>
      <c r="C117" s="89">
        <v>4026.45</v>
      </c>
      <c r="D117" s="89">
        <v>4030.63</v>
      </c>
      <c r="E117" s="89">
        <v>4028.39</v>
      </c>
      <c r="F117" s="89">
        <v>4039.84</v>
      </c>
      <c r="G117" s="89">
        <v>4046.06</v>
      </c>
      <c r="H117" s="89">
        <v>4059.13</v>
      </c>
      <c r="I117" s="89">
        <v>4069.93</v>
      </c>
      <c r="J117" s="89">
        <v>4061.29</v>
      </c>
      <c r="K117" s="89">
        <v>4088.7</v>
      </c>
      <c r="L117" s="89">
        <v>4128.74</v>
      </c>
      <c r="M117" s="89">
        <v>4152.04</v>
      </c>
      <c r="N117" s="89">
        <v>4150.92</v>
      </c>
      <c r="O117" s="89">
        <v>4162.75</v>
      </c>
      <c r="P117" s="89">
        <v>4148.22</v>
      </c>
      <c r="Q117" s="89">
        <v>4146.21</v>
      </c>
      <c r="R117" s="89">
        <v>4142.53</v>
      </c>
      <c r="S117" s="89">
        <v>4132.83</v>
      </c>
      <c r="T117" s="89">
        <v>4134.82</v>
      </c>
      <c r="U117" s="89">
        <v>4136.7</v>
      </c>
      <c r="V117" s="89">
        <v>4137.84</v>
      </c>
      <c r="W117" s="89">
        <v>4141.04</v>
      </c>
      <c r="X117" s="89">
        <v>4123.0600000000004</v>
      </c>
      <c r="Y117" s="89">
        <v>4082.28</v>
      </c>
      <c r="Z117" s="89">
        <v>4033.94</v>
      </c>
    </row>
    <row r="118" spans="2:26" x14ac:dyDescent="0.25">
      <c r="B118" s="88">
        <f t="shared" si="0"/>
        <v>43982</v>
      </c>
      <c r="C118" s="89">
        <v>4042.28</v>
      </c>
      <c r="D118" s="89">
        <v>4049.1</v>
      </c>
      <c r="E118" s="89">
        <v>4054.22</v>
      </c>
      <c r="F118" s="89">
        <v>4062.18</v>
      </c>
      <c r="G118" s="89">
        <v>4060.32</v>
      </c>
      <c r="H118" s="89">
        <v>4073.57</v>
      </c>
      <c r="I118" s="89">
        <v>4066.52</v>
      </c>
      <c r="J118" s="89">
        <v>4046</v>
      </c>
      <c r="K118" s="89">
        <v>4069.3</v>
      </c>
      <c r="L118" s="89">
        <v>4126.7299999999996</v>
      </c>
      <c r="M118" s="89">
        <v>4152.78</v>
      </c>
      <c r="N118" s="89">
        <v>4174.3599999999997</v>
      </c>
      <c r="O118" s="89">
        <v>4177.16</v>
      </c>
      <c r="P118" s="89">
        <v>4194.66</v>
      </c>
      <c r="Q118" s="89">
        <v>4194.12</v>
      </c>
      <c r="R118" s="89">
        <v>4183.66</v>
      </c>
      <c r="S118" s="89">
        <v>4188.53</v>
      </c>
      <c r="T118" s="89">
        <v>4164.7299999999996</v>
      </c>
      <c r="U118" s="89">
        <v>4177.8100000000004</v>
      </c>
      <c r="V118" s="89">
        <v>4180.32</v>
      </c>
      <c r="W118" s="89">
        <v>4187.01</v>
      </c>
      <c r="X118" s="89">
        <v>4176.72</v>
      </c>
      <c r="Y118" s="89">
        <v>4153.2</v>
      </c>
      <c r="Z118" s="89">
        <v>4144.8100000000004</v>
      </c>
    </row>
    <row r="119" spans="2:26" x14ac:dyDescent="0.25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2:26" ht="15" customHeight="1" x14ac:dyDescent="0.25">
      <c r="B120" s="96" t="s">
        <v>58</v>
      </c>
      <c r="C120" s="92" t="s">
        <v>59</v>
      </c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4"/>
    </row>
    <row r="121" spans="2:26" x14ac:dyDescent="0.25">
      <c r="B121" s="84" t="s">
        <v>53</v>
      </c>
      <c r="C121" s="85">
        <v>0</v>
      </c>
      <c r="D121" s="85">
        <v>4.1666666666666664E-2</v>
      </c>
      <c r="E121" s="85">
        <v>8.3333333333333329E-2</v>
      </c>
      <c r="F121" s="85">
        <v>0.125</v>
      </c>
      <c r="G121" s="85">
        <v>0.16666666666666666</v>
      </c>
      <c r="H121" s="85">
        <v>0.20833333333333334</v>
      </c>
      <c r="I121" s="85">
        <v>0.25</v>
      </c>
      <c r="J121" s="85">
        <v>0.29166666666666669</v>
      </c>
      <c r="K121" s="85">
        <v>0.33333333333333331</v>
      </c>
      <c r="L121" s="85">
        <v>0.375</v>
      </c>
      <c r="M121" s="85">
        <v>0.41666666666666669</v>
      </c>
      <c r="N121" s="85">
        <v>0.45833333333333331</v>
      </c>
      <c r="O121" s="85">
        <v>0.5</v>
      </c>
      <c r="P121" s="85">
        <v>0.54166666666666663</v>
      </c>
      <c r="Q121" s="85">
        <v>0.58333333333333337</v>
      </c>
      <c r="R121" s="85">
        <v>0.625</v>
      </c>
      <c r="S121" s="85">
        <v>0.66666666666666663</v>
      </c>
      <c r="T121" s="85">
        <v>0.70833333333333337</v>
      </c>
      <c r="U121" s="85">
        <v>0.75</v>
      </c>
      <c r="V121" s="85">
        <v>0.79166666666666663</v>
      </c>
      <c r="W121" s="85">
        <v>0.83333333333333337</v>
      </c>
      <c r="X121" s="85">
        <v>0.875</v>
      </c>
      <c r="Y121" s="85">
        <v>0.91666666666666663</v>
      </c>
      <c r="Z121" s="85">
        <v>0.95833333333333337</v>
      </c>
    </row>
    <row r="122" spans="2:26" x14ac:dyDescent="0.25">
      <c r="B122" s="84"/>
      <c r="C122" s="86" t="s">
        <v>54</v>
      </c>
      <c r="D122" s="86" t="s">
        <v>54</v>
      </c>
      <c r="E122" s="86" t="s">
        <v>54</v>
      </c>
      <c r="F122" s="86" t="s">
        <v>54</v>
      </c>
      <c r="G122" s="86" t="s">
        <v>54</v>
      </c>
      <c r="H122" s="86" t="s">
        <v>54</v>
      </c>
      <c r="I122" s="86" t="s">
        <v>54</v>
      </c>
      <c r="J122" s="86" t="s">
        <v>54</v>
      </c>
      <c r="K122" s="86" t="s">
        <v>54</v>
      </c>
      <c r="L122" s="86" t="s">
        <v>54</v>
      </c>
      <c r="M122" s="86" t="s">
        <v>54</v>
      </c>
      <c r="N122" s="86" t="s">
        <v>54</v>
      </c>
      <c r="O122" s="86" t="s">
        <v>54</v>
      </c>
      <c r="P122" s="86" t="s">
        <v>54</v>
      </c>
      <c r="Q122" s="86" t="s">
        <v>54</v>
      </c>
      <c r="R122" s="86" t="s">
        <v>54</v>
      </c>
      <c r="S122" s="86" t="s">
        <v>54</v>
      </c>
      <c r="T122" s="86" t="s">
        <v>54</v>
      </c>
      <c r="U122" s="86" t="s">
        <v>54</v>
      </c>
      <c r="V122" s="86" t="s">
        <v>54</v>
      </c>
      <c r="W122" s="86" t="s">
        <v>54</v>
      </c>
      <c r="X122" s="86" t="s">
        <v>54</v>
      </c>
      <c r="Y122" s="86" t="s">
        <v>54</v>
      </c>
      <c r="Z122" s="86" t="s">
        <v>55</v>
      </c>
    </row>
    <row r="123" spans="2:26" x14ac:dyDescent="0.25">
      <c r="B123" s="84"/>
      <c r="C123" s="87">
        <v>4.1666666666666664E-2</v>
      </c>
      <c r="D123" s="87">
        <v>8.3333333333333329E-2</v>
      </c>
      <c r="E123" s="87">
        <v>0.125</v>
      </c>
      <c r="F123" s="87">
        <v>0.16666666666666666</v>
      </c>
      <c r="G123" s="87">
        <v>0.20833333333333334</v>
      </c>
      <c r="H123" s="87">
        <v>0.25</v>
      </c>
      <c r="I123" s="87">
        <v>0.29166666666666669</v>
      </c>
      <c r="J123" s="87">
        <v>0.33333333333333331</v>
      </c>
      <c r="K123" s="87">
        <v>0.375</v>
      </c>
      <c r="L123" s="87">
        <v>0.41666666666666669</v>
      </c>
      <c r="M123" s="87">
        <v>0.45833333333333331</v>
      </c>
      <c r="N123" s="87">
        <v>0.5</v>
      </c>
      <c r="O123" s="87">
        <v>0.54166666666666663</v>
      </c>
      <c r="P123" s="87">
        <v>0.58333333333333337</v>
      </c>
      <c r="Q123" s="87">
        <v>0.625</v>
      </c>
      <c r="R123" s="87">
        <v>0.66666666666666663</v>
      </c>
      <c r="S123" s="87">
        <v>0.70833333333333337</v>
      </c>
      <c r="T123" s="87">
        <v>0.75</v>
      </c>
      <c r="U123" s="87">
        <v>0.79166666666666663</v>
      </c>
      <c r="V123" s="87">
        <v>0.83333333333333337</v>
      </c>
      <c r="W123" s="87">
        <v>0.875</v>
      </c>
      <c r="X123" s="87">
        <v>0.91666666666666663</v>
      </c>
      <c r="Y123" s="87">
        <v>0.95833333333333337</v>
      </c>
      <c r="Z123" s="87">
        <v>0</v>
      </c>
    </row>
    <row r="124" spans="2:26" x14ac:dyDescent="0.25">
      <c r="B124" s="88">
        <f>IF(B52=0,"",B52)</f>
        <v>43952</v>
      </c>
      <c r="C124" s="89">
        <v>4964.51</v>
      </c>
      <c r="D124" s="89">
        <v>4978.17</v>
      </c>
      <c r="E124" s="89">
        <v>4983.54</v>
      </c>
      <c r="F124" s="89">
        <v>4991.88</v>
      </c>
      <c r="G124" s="89">
        <v>5007.92</v>
      </c>
      <c r="H124" s="89">
        <v>5007.82</v>
      </c>
      <c r="I124" s="89">
        <v>4996.09</v>
      </c>
      <c r="J124" s="89">
        <v>4970.9799999999996</v>
      </c>
      <c r="K124" s="89">
        <v>4952.87</v>
      </c>
      <c r="L124" s="89">
        <v>4940.93</v>
      </c>
      <c r="M124" s="89">
        <v>4923.68</v>
      </c>
      <c r="N124" s="89">
        <v>4926.46</v>
      </c>
      <c r="O124" s="89">
        <v>4932.16</v>
      </c>
      <c r="P124" s="89">
        <v>4926.32</v>
      </c>
      <c r="Q124" s="89">
        <v>4931.1899999999996</v>
      </c>
      <c r="R124" s="89">
        <v>4934.54</v>
      </c>
      <c r="S124" s="89">
        <v>4935.4799999999996</v>
      </c>
      <c r="T124" s="89">
        <v>4929.16</v>
      </c>
      <c r="U124" s="89">
        <v>4929.05</v>
      </c>
      <c r="V124" s="89">
        <v>4933.1099999999997</v>
      </c>
      <c r="W124" s="89">
        <v>4943.12</v>
      </c>
      <c r="X124" s="89">
        <v>4937.41</v>
      </c>
      <c r="Y124" s="89">
        <v>4947.8500000000004</v>
      </c>
      <c r="Z124" s="89">
        <v>4948.7700000000004</v>
      </c>
    </row>
    <row r="125" spans="2:26" x14ac:dyDescent="0.25">
      <c r="B125" s="88">
        <f t="shared" ref="B125:B154" si="1">IF(B53=0,"",B53)</f>
        <v>43953</v>
      </c>
      <c r="C125" s="89">
        <v>4967.41</v>
      </c>
      <c r="D125" s="89">
        <v>4979.82</v>
      </c>
      <c r="E125" s="89">
        <v>4986.83</v>
      </c>
      <c r="F125" s="89">
        <v>4987.96</v>
      </c>
      <c r="G125" s="89">
        <v>5006.8999999999996</v>
      </c>
      <c r="H125" s="89">
        <v>5008.74</v>
      </c>
      <c r="I125" s="89">
        <v>4995.58</v>
      </c>
      <c r="J125" s="89">
        <v>4976.49</v>
      </c>
      <c r="K125" s="89">
        <v>4960.3599999999997</v>
      </c>
      <c r="L125" s="89">
        <v>4939.7</v>
      </c>
      <c r="M125" s="89">
        <v>4922</v>
      </c>
      <c r="N125" s="89">
        <v>4923</v>
      </c>
      <c r="O125" s="89">
        <v>4927.34</v>
      </c>
      <c r="P125" s="89">
        <v>4925.91</v>
      </c>
      <c r="Q125" s="89">
        <v>4930.8</v>
      </c>
      <c r="R125" s="89">
        <v>4931.72</v>
      </c>
      <c r="S125" s="89">
        <v>4936.57</v>
      </c>
      <c r="T125" s="89">
        <v>4923.6899999999996</v>
      </c>
      <c r="U125" s="89">
        <v>4921.97</v>
      </c>
      <c r="V125" s="89">
        <v>4926.09</v>
      </c>
      <c r="W125" s="89">
        <v>4928.7</v>
      </c>
      <c r="X125" s="89">
        <v>4926.26</v>
      </c>
      <c r="Y125" s="89">
        <v>4940.5600000000004</v>
      </c>
      <c r="Z125" s="89">
        <v>4947.3</v>
      </c>
    </row>
    <row r="126" spans="2:26" x14ac:dyDescent="0.25">
      <c r="B126" s="88">
        <f t="shared" si="1"/>
        <v>43954</v>
      </c>
      <c r="C126" s="89">
        <v>4951.18</v>
      </c>
      <c r="D126" s="89">
        <v>4967.3500000000004</v>
      </c>
      <c r="E126" s="89">
        <v>4963.3500000000004</v>
      </c>
      <c r="F126" s="89">
        <v>4984.13</v>
      </c>
      <c r="G126" s="89">
        <v>4982.1099999999997</v>
      </c>
      <c r="H126" s="89">
        <v>4989.18</v>
      </c>
      <c r="I126" s="89">
        <v>4984.92</v>
      </c>
      <c r="J126" s="89">
        <v>4909.8999999999996</v>
      </c>
      <c r="K126" s="89">
        <v>4915.01</v>
      </c>
      <c r="L126" s="89">
        <v>4910.9399999999996</v>
      </c>
      <c r="M126" s="89">
        <v>4898.38</v>
      </c>
      <c r="N126" s="89">
        <v>4900.0200000000004</v>
      </c>
      <c r="O126" s="89">
        <v>4899.5200000000004</v>
      </c>
      <c r="P126" s="89">
        <v>4899.21</v>
      </c>
      <c r="Q126" s="89">
        <v>4896.12</v>
      </c>
      <c r="R126" s="89">
        <v>4909.1499999999996</v>
      </c>
      <c r="S126" s="89">
        <v>4911.76</v>
      </c>
      <c r="T126" s="89">
        <v>4900.03</v>
      </c>
      <c r="U126" s="89">
        <v>4915.99</v>
      </c>
      <c r="V126" s="89">
        <v>4919.51</v>
      </c>
      <c r="W126" s="89">
        <v>4921.21</v>
      </c>
      <c r="X126" s="89">
        <v>4913.6400000000003</v>
      </c>
      <c r="Y126" s="89">
        <v>4928.4799999999996</v>
      </c>
      <c r="Z126" s="89">
        <v>4925.8599999999997</v>
      </c>
    </row>
    <row r="127" spans="2:26" x14ac:dyDescent="0.25">
      <c r="B127" s="88">
        <f t="shared" si="1"/>
        <v>43955</v>
      </c>
      <c r="C127" s="89">
        <v>4958.79</v>
      </c>
      <c r="D127" s="89">
        <v>4976.7299999999996</v>
      </c>
      <c r="E127" s="89">
        <v>4982.6400000000003</v>
      </c>
      <c r="F127" s="89">
        <v>4994.8999999999996</v>
      </c>
      <c r="G127" s="89">
        <v>4997.87</v>
      </c>
      <c r="H127" s="89">
        <v>5000.93</v>
      </c>
      <c r="I127" s="89">
        <v>4992.54</v>
      </c>
      <c r="J127" s="89">
        <v>4954.79</v>
      </c>
      <c r="K127" s="89">
        <v>4931.59</v>
      </c>
      <c r="L127" s="89">
        <v>4918.6899999999996</v>
      </c>
      <c r="M127" s="89">
        <v>4908.3999999999996</v>
      </c>
      <c r="N127" s="89">
        <v>4910.9399999999996</v>
      </c>
      <c r="O127" s="89">
        <v>4918.66</v>
      </c>
      <c r="P127" s="89">
        <v>4918.1499999999996</v>
      </c>
      <c r="Q127" s="89">
        <v>4923.71</v>
      </c>
      <c r="R127" s="89">
        <v>4926.1000000000004</v>
      </c>
      <c r="S127" s="89">
        <v>4932.9399999999996</v>
      </c>
      <c r="T127" s="89">
        <v>4929.16</v>
      </c>
      <c r="U127" s="89">
        <v>4926.9399999999996</v>
      </c>
      <c r="V127" s="89">
        <v>4931.3</v>
      </c>
      <c r="W127" s="89">
        <v>4946.54</v>
      </c>
      <c r="X127" s="89">
        <v>4939.42</v>
      </c>
      <c r="Y127" s="89">
        <v>4940.8500000000004</v>
      </c>
      <c r="Z127" s="89">
        <v>4943.67</v>
      </c>
    </row>
    <row r="128" spans="2:26" x14ac:dyDescent="0.25">
      <c r="B128" s="88">
        <f t="shared" si="1"/>
        <v>43956</v>
      </c>
      <c r="C128" s="89">
        <v>4973.33</v>
      </c>
      <c r="D128" s="89">
        <v>4989.16</v>
      </c>
      <c r="E128" s="89">
        <v>4997.17</v>
      </c>
      <c r="F128" s="89">
        <v>5010.97</v>
      </c>
      <c r="G128" s="89">
        <v>5016.57</v>
      </c>
      <c r="H128" s="89">
        <v>5022.1099999999997</v>
      </c>
      <c r="I128" s="89">
        <v>5006.63</v>
      </c>
      <c r="J128" s="89">
        <v>4989.8</v>
      </c>
      <c r="K128" s="89">
        <v>4959.21</v>
      </c>
      <c r="L128" s="89">
        <v>4952.72</v>
      </c>
      <c r="M128" s="89">
        <v>4951.83</v>
      </c>
      <c r="N128" s="89">
        <v>4950.5200000000004</v>
      </c>
      <c r="O128" s="89">
        <v>4946.21</v>
      </c>
      <c r="P128" s="89">
        <v>4951.28</v>
      </c>
      <c r="Q128" s="89">
        <v>4955.83</v>
      </c>
      <c r="R128" s="89">
        <v>4954.93</v>
      </c>
      <c r="S128" s="89">
        <v>4956.47</v>
      </c>
      <c r="T128" s="89">
        <v>4950</v>
      </c>
      <c r="U128" s="89">
        <v>4947.79</v>
      </c>
      <c r="V128" s="89">
        <v>4950.18</v>
      </c>
      <c r="W128" s="89">
        <v>4970.55</v>
      </c>
      <c r="X128" s="89">
        <v>4954.04</v>
      </c>
      <c r="Y128" s="89">
        <v>4956.43</v>
      </c>
      <c r="Z128" s="89">
        <v>4959.9399999999996</v>
      </c>
    </row>
    <row r="129" spans="2:26" x14ac:dyDescent="0.25">
      <c r="B129" s="88">
        <f t="shared" si="1"/>
        <v>43957</v>
      </c>
      <c r="C129" s="89">
        <v>4972.3100000000004</v>
      </c>
      <c r="D129" s="89">
        <v>4983.34</v>
      </c>
      <c r="E129" s="89">
        <v>4987.0200000000004</v>
      </c>
      <c r="F129" s="89">
        <v>4983.3999999999996</v>
      </c>
      <c r="G129" s="89">
        <v>4997.01</v>
      </c>
      <c r="H129" s="89">
        <v>4996.62</v>
      </c>
      <c r="I129" s="89">
        <v>4983.45</v>
      </c>
      <c r="J129" s="89">
        <v>4961.6499999999996</v>
      </c>
      <c r="K129" s="89">
        <v>4953.2299999999996</v>
      </c>
      <c r="L129" s="89">
        <v>4977.25</v>
      </c>
      <c r="M129" s="89">
        <v>4989.54</v>
      </c>
      <c r="N129" s="89">
        <v>4989.5</v>
      </c>
      <c r="O129" s="89">
        <v>4976.07</v>
      </c>
      <c r="P129" s="89">
        <v>4976.1499999999996</v>
      </c>
      <c r="Q129" s="89">
        <v>4974.0600000000004</v>
      </c>
      <c r="R129" s="89">
        <v>4977.71</v>
      </c>
      <c r="S129" s="89">
        <v>4975.13</v>
      </c>
      <c r="T129" s="89">
        <v>4973.82</v>
      </c>
      <c r="U129" s="89">
        <v>4976</v>
      </c>
      <c r="V129" s="89">
        <v>4975.46</v>
      </c>
      <c r="W129" s="89">
        <v>4986.28</v>
      </c>
      <c r="X129" s="89">
        <v>4988.8599999999997</v>
      </c>
      <c r="Y129" s="89">
        <v>4965.67</v>
      </c>
      <c r="Z129" s="89">
        <v>4943.3599999999997</v>
      </c>
    </row>
    <row r="130" spans="2:26" x14ac:dyDescent="0.25">
      <c r="B130" s="88">
        <f t="shared" si="1"/>
        <v>43958</v>
      </c>
      <c r="C130" s="89">
        <v>4980.1899999999996</v>
      </c>
      <c r="D130" s="89">
        <v>4990.68</v>
      </c>
      <c r="E130" s="89">
        <v>4992.3</v>
      </c>
      <c r="F130" s="89">
        <v>4997.67</v>
      </c>
      <c r="G130" s="89">
        <v>5004.47</v>
      </c>
      <c r="H130" s="89">
        <v>5007.08</v>
      </c>
      <c r="I130" s="89">
        <v>4981.75</v>
      </c>
      <c r="J130" s="89">
        <v>4948.72</v>
      </c>
      <c r="K130" s="89">
        <v>4920.4799999999996</v>
      </c>
      <c r="L130" s="89">
        <v>4938.97</v>
      </c>
      <c r="M130" s="89">
        <v>4956.7299999999996</v>
      </c>
      <c r="N130" s="89">
        <v>4961.43</v>
      </c>
      <c r="O130" s="89">
        <v>4971.47</v>
      </c>
      <c r="P130" s="89">
        <v>4987.1499999999996</v>
      </c>
      <c r="Q130" s="89">
        <v>4967.8100000000004</v>
      </c>
      <c r="R130" s="89">
        <v>4978.6400000000003</v>
      </c>
      <c r="S130" s="89">
        <v>4979.34</v>
      </c>
      <c r="T130" s="89">
        <v>4977.68</v>
      </c>
      <c r="U130" s="89">
        <v>4977.8599999999997</v>
      </c>
      <c r="V130" s="89">
        <v>4956.37</v>
      </c>
      <c r="W130" s="89">
        <v>4971.22</v>
      </c>
      <c r="X130" s="89">
        <v>4984.6000000000004</v>
      </c>
      <c r="Y130" s="89">
        <v>4959.8599999999997</v>
      </c>
      <c r="Z130" s="89">
        <v>4946.24</v>
      </c>
    </row>
    <row r="131" spans="2:26" x14ac:dyDescent="0.25">
      <c r="B131" s="88">
        <f t="shared" si="1"/>
        <v>43959</v>
      </c>
      <c r="C131" s="89">
        <v>4954.09</v>
      </c>
      <c r="D131" s="89">
        <v>4968.59</v>
      </c>
      <c r="E131" s="89">
        <v>4968.63</v>
      </c>
      <c r="F131" s="89">
        <v>4975.54</v>
      </c>
      <c r="G131" s="89">
        <v>4987.82</v>
      </c>
      <c r="H131" s="89">
        <v>4984.71</v>
      </c>
      <c r="I131" s="89">
        <v>4964.6400000000003</v>
      </c>
      <c r="J131" s="89">
        <v>4932.8100000000004</v>
      </c>
      <c r="K131" s="89">
        <v>4940.66</v>
      </c>
      <c r="L131" s="89">
        <v>4928.42</v>
      </c>
      <c r="M131" s="89">
        <v>4942</v>
      </c>
      <c r="N131" s="89">
        <v>4934.9399999999996</v>
      </c>
      <c r="O131" s="89">
        <v>4956.5600000000004</v>
      </c>
      <c r="P131" s="89">
        <v>4959.4399999999996</v>
      </c>
      <c r="Q131" s="89">
        <v>4949</v>
      </c>
      <c r="R131" s="89">
        <v>4960.88</v>
      </c>
      <c r="S131" s="89">
        <v>4961.18</v>
      </c>
      <c r="T131" s="89">
        <v>4948.92</v>
      </c>
      <c r="U131" s="89">
        <v>4953.63</v>
      </c>
      <c r="V131" s="89">
        <v>4909.66</v>
      </c>
      <c r="W131" s="89">
        <v>4951.66</v>
      </c>
      <c r="X131" s="89">
        <v>4974.09</v>
      </c>
      <c r="Y131" s="89">
        <v>4934.08</v>
      </c>
      <c r="Z131" s="89">
        <v>4924.4799999999996</v>
      </c>
    </row>
    <row r="132" spans="2:26" x14ac:dyDescent="0.25">
      <c r="B132" s="88">
        <f t="shared" si="1"/>
        <v>43960</v>
      </c>
      <c r="C132" s="89">
        <v>4956.51</v>
      </c>
      <c r="D132" s="89">
        <v>4970.33</v>
      </c>
      <c r="E132" s="89">
        <v>4984.2299999999996</v>
      </c>
      <c r="F132" s="89">
        <v>4991.5</v>
      </c>
      <c r="G132" s="89">
        <v>4997.8599999999997</v>
      </c>
      <c r="H132" s="89">
        <v>4998.4399999999996</v>
      </c>
      <c r="I132" s="89">
        <v>4984.01</v>
      </c>
      <c r="J132" s="89">
        <v>4963.34</v>
      </c>
      <c r="K132" s="89">
        <v>4945.3900000000003</v>
      </c>
      <c r="L132" s="89">
        <v>4934.82</v>
      </c>
      <c r="M132" s="89">
        <v>4960.1000000000004</v>
      </c>
      <c r="N132" s="89">
        <v>4976.3900000000003</v>
      </c>
      <c r="O132" s="89">
        <v>4983.97</v>
      </c>
      <c r="P132" s="89">
        <v>4987.84</v>
      </c>
      <c r="Q132" s="89">
        <v>4985.8599999999997</v>
      </c>
      <c r="R132" s="89">
        <v>4986.1000000000004</v>
      </c>
      <c r="S132" s="89">
        <v>4989.24</v>
      </c>
      <c r="T132" s="89">
        <v>4986.1099999999997</v>
      </c>
      <c r="U132" s="89">
        <v>4980.68</v>
      </c>
      <c r="V132" s="89">
        <v>4985.26</v>
      </c>
      <c r="W132" s="89">
        <v>4994.8100000000004</v>
      </c>
      <c r="X132" s="89">
        <v>4987.1400000000003</v>
      </c>
      <c r="Y132" s="89">
        <v>4965.3100000000004</v>
      </c>
      <c r="Z132" s="89">
        <v>4942.6099999999997</v>
      </c>
    </row>
    <row r="133" spans="2:26" x14ac:dyDescent="0.25">
      <c r="B133" s="88">
        <f t="shared" si="1"/>
        <v>43961</v>
      </c>
      <c r="C133" s="89">
        <v>4976.45</v>
      </c>
      <c r="D133" s="89">
        <v>4987.8500000000004</v>
      </c>
      <c r="E133" s="89">
        <v>4993.2299999999996</v>
      </c>
      <c r="F133" s="89">
        <v>5006.1000000000004</v>
      </c>
      <c r="G133" s="89">
        <v>5011.8900000000003</v>
      </c>
      <c r="H133" s="89">
        <v>5007.41</v>
      </c>
      <c r="I133" s="89">
        <v>4997.12</v>
      </c>
      <c r="J133" s="89">
        <v>4957.78</v>
      </c>
      <c r="K133" s="89">
        <v>4950.03</v>
      </c>
      <c r="L133" s="89">
        <v>4953.3500000000004</v>
      </c>
      <c r="M133" s="89">
        <v>4971.9799999999996</v>
      </c>
      <c r="N133" s="89">
        <v>4977.18</v>
      </c>
      <c r="O133" s="89">
        <v>4979.16</v>
      </c>
      <c r="P133" s="89">
        <v>4977.9399999999996</v>
      </c>
      <c r="Q133" s="89">
        <v>4957.4799999999996</v>
      </c>
      <c r="R133" s="89">
        <v>4953.8</v>
      </c>
      <c r="S133" s="89">
        <v>4953.79</v>
      </c>
      <c r="T133" s="89">
        <v>4943.17</v>
      </c>
      <c r="U133" s="89">
        <v>4946.21</v>
      </c>
      <c r="V133" s="89">
        <v>4958.6099999999997</v>
      </c>
      <c r="W133" s="89">
        <v>4985.21</v>
      </c>
      <c r="X133" s="89">
        <v>4979.57</v>
      </c>
      <c r="Y133" s="89">
        <v>4962.8</v>
      </c>
      <c r="Z133" s="89">
        <v>4950.1400000000003</v>
      </c>
    </row>
    <row r="134" spans="2:26" x14ac:dyDescent="0.25">
      <c r="B134" s="88">
        <f t="shared" si="1"/>
        <v>43962</v>
      </c>
      <c r="C134" s="89">
        <v>4962.49</v>
      </c>
      <c r="D134" s="89">
        <v>4979.59</v>
      </c>
      <c r="E134" s="89">
        <v>4987.57</v>
      </c>
      <c r="F134" s="89">
        <v>5001.87</v>
      </c>
      <c r="G134" s="89">
        <v>5006.66</v>
      </c>
      <c r="H134" s="89">
        <v>5001.6899999999996</v>
      </c>
      <c r="I134" s="89">
        <v>4986.72</v>
      </c>
      <c r="J134" s="89">
        <v>4953.59</v>
      </c>
      <c r="K134" s="89">
        <v>4948.96</v>
      </c>
      <c r="L134" s="89">
        <v>4966.6499999999996</v>
      </c>
      <c r="M134" s="89">
        <v>4969.6000000000004</v>
      </c>
      <c r="N134" s="89">
        <v>4971.5600000000004</v>
      </c>
      <c r="O134" s="89">
        <v>4976.01</v>
      </c>
      <c r="P134" s="89">
        <v>4974.91</v>
      </c>
      <c r="Q134" s="89">
        <v>4980.24</v>
      </c>
      <c r="R134" s="89">
        <v>4976.84</v>
      </c>
      <c r="S134" s="89">
        <v>4980.9399999999996</v>
      </c>
      <c r="T134" s="89">
        <v>4975.66</v>
      </c>
      <c r="U134" s="89">
        <v>4974.3900000000003</v>
      </c>
      <c r="V134" s="89">
        <v>4975.58</v>
      </c>
      <c r="W134" s="89">
        <v>4997.21</v>
      </c>
      <c r="X134" s="89">
        <v>4988.95</v>
      </c>
      <c r="Y134" s="89">
        <v>4974.8100000000004</v>
      </c>
      <c r="Z134" s="89">
        <v>4949.46</v>
      </c>
    </row>
    <row r="135" spans="2:26" x14ac:dyDescent="0.25">
      <c r="B135" s="88">
        <f t="shared" si="1"/>
        <v>43963</v>
      </c>
      <c r="C135" s="89">
        <v>4975.5600000000004</v>
      </c>
      <c r="D135" s="89">
        <v>4981.8999999999996</v>
      </c>
      <c r="E135" s="89">
        <v>4988.62</v>
      </c>
      <c r="F135" s="89">
        <v>4999.8500000000004</v>
      </c>
      <c r="G135" s="89">
        <v>5002.3599999999997</v>
      </c>
      <c r="H135" s="89">
        <v>5011.5600000000004</v>
      </c>
      <c r="I135" s="89">
        <v>5009.04</v>
      </c>
      <c r="J135" s="89">
        <v>4990.74</v>
      </c>
      <c r="K135" s="89">
        <v>5022.28</v>
      </c>
      <c r="L135" s="89">
        <v>5034.71</v>
      </c>
      <c r="M135" s="89">
        <v>5035.68</v>
      </c>
      <c r="N135" s="89">
        <v>5046.26</v>
      </c>
      <c r="O135" s="89">
        <v>5040.1400000000003</v>
      </c>
      <c r="P135" s="89">
        <v>5039.1499999999996</v>
      </c>
      <c r="Q135" s="89">
        <v>5041.18</v>
      </c>
      <c r="R135" s="89">
        <v>5047.8599999999997</v>
      </c>
      <c r="S135" s="89">
        <v>5039.46</v>
      </c>
      <c r="T135" s="89">
        <v>5032.07</v>
      </c>
      <c r="U135" s="89">
        <v>5031.83</v>
      </c>
      <c r="V135" s="89">
        <v>5012.9799999999996</v>
      </c>
      <c r="W135" s="89">
        <v>5024.21</v>
      </c>
      <c r="X135" s="89">
        <v>5028.55</v>
      </c>
      <c r="Y135" s="89">
        <v>5006.6099999999997</v>
      </c>
      <c r="Z135" s="89">
        <v>4966.49</v>
      </c>
    </row>
    <row r="136" spans="2:26" x14ac:dyDescent="0.25">
      <c r="B136" s="88">
        <f t="shared" si="1"/>
        <v>43964</v>
      </c>
      <c r="C136" s="89">
        <v>4977.75</v>
      </c>
      <c r="D136" s="89">
        <v>5000.88</v>
      </c>
      <c r="E136" s="89">
        <v>5009.54</v>
      </c>
      <c r="F136" s="89">
        <v>5022.37</v>
      </c>
      <c r="G136" s="89">
        <v>5034.92</v>
      </c>
      <c r="H136" s="89">
        <v>5032.6000000000004</v>
      </c>
      <c r="I136" s="89">
        <v>5011.38</v>
      </c>
      <c r="J136" s="89">
        <v>4976.09</v>
      </c>
      <c r="K136" s="89">
        <v>4959.28</v>
      </c>
      <c r="L136" s="89">
        <v>4956.5600000000004</v>
      </c>
      <c r="M136" s="89">
        <v>4970.13</v>
      </c>
      <c r="N136" s="89">
        <v>5008.04</v>
      </c>
      <c r="O136" s="89">
        <v>4995.68</v>
      </c>
      <c r="P136" s="89">
        <v>4996.1899999999996</v>
      </c>
      <c r="Q136" s="89">
        <v>4992.53</v>
      </c>
      <c r="R136" s="89">
        <v>5000.42</v>
      </c>
      <c r="S136" s="89">
        <v>4998.5600000000004</v>
      </c>
      <c r="T136" s="89">
        <v>4992.1899999999996</v>
      </c>
      <c r="U136" s="89">
        <v>4997.3500000000004</v>
      </c>
      <c r="V136" s="89">
        <v>4964.41</v>
      </c>
      <c r="W136" s="89">
        <v>4984.3500000000004</v>
      </c>
      <c r="X136" s="89">
        <v>4999.3999999999996</v>
      </c>
      <c r="Y136" s="89">
        <v>4977.6400000000003</v>
      </c>
      <c r="Z136" s="89">
        <v>4963.1899999999996</v>
      </c>
    </row>
    <row r="137" spans="2:26" x14ac:dyDescent="0.25">
      <c r="B137" s="88">
        <f t="shared" si="1"/>
        <v>43965</v>
      </c>
      <c r="C137" s="89">
        <v>4955.66</v>
      </c>
      <c r="D137" s="89">
        <v>4967.8500000000004</v>
      </c>
      <c r="E137" s="89">
        <v>4975.87</v>
      </c>
      <c r="F137" s="89">
        <v>4989.18</v>
      </c>
      <c r="G137" s="89">
        <v>5003.2</v>
      </c>
      <c r="H137" s="89">
        <v>5004.76</v>
      </c>
      <c r="I137" s="89">
        <v>4987.5200000000004</v>
      </c>
      <c r="J137" s="89">
        <v>4958.12</v>
      </c>
      <c r="K137" s="89">
        <v>4964.17</v>
      </c>
      <c r="L137" s="89">
        <v>4989.3</v>
      </c>
      <c r="M137" s="89">
        <v>4988.6499999999996</v>
      </c>
      <c r="N137" s="89">
        <v>4989.51</v>
      </c>
      <c r="O137" s="89">
        <v>4987.1499999999996</v>
      </c>
      <c r="P137" s="89">
        <v>4985.43</v>
      </c>
      <c r="Q137" s="89">
        <v>4968.0600000000004</v>
      </c>
      <c r="R137" s="89">
        <v>4963.4399999999996</v>
      </c>
      <c r="S137" s="89">
        <v>4965.37</v>
      </c>
      <c r="T137" s="89">
        <v>4965.03</v>
      </c>
      <c r="U137" s="89">
        <v>4964.8999999999996</v>
      </c>
      <c r="V137" s="89">
        <v>4955.0600000000004</v>
      </c>
      <c r="W137" s="89">
        <v>4964.49</v>
      </c>
      <c r="X137" s="89">
        <v>4968.34</v>
      </c>
      <c r="Y137" s="89">
        <v>4956.1400000000003</v>
      </c>
      <c r="Z137" s="89">
        <v>4942.2700000000004</v>
      </c>
    </row>
    <row r="138" spans="2:26" x14ac:dyDescent="0.25">
      <c r="B138" s="88">
        <f t="shared" si="1"/>
        <v>43966</v>
      </c>
      <c r="C138" s="89">
        <v>4880.2299999999996</v>
      </c>
      <c r="D138" s="89">
        <v>4892.33</v>
      </c>
      <c r="E138" s="89">
        <v>4897.29</v>
      </c>
      <c r="F138" s="89">
        <v>4908.95</v>
      </c>
      <c r="G138" s="89">
        <v>4910.01</v>
      </c>
      <c r="H138" s="89">
        <v>4890.92</v>
      </c>
      <c r="I138" s="89">
        <v>4883.91</v>
      </c>
      <c r="J138" s="89">
        <v>4846.21</v>
      </c>
      <c r="K138" s="89">
        <v>4917.13</v>
      </c>
      <c r="L138" s="89">
        <v>4937.6000000000004</v>
      </c>
      <c r="M138" s="89">
        <v>4937.1099999999997</v>
      </c>
      <c r="N138" s="89">
        <v>4940.49</v>
      </c>
      <c r="O138" s="89">
        <v>4953.76</v>
      </c>
      <c r="P138" s="89">
        <v>4956.18</v>
      </c>
      <c r="Q138" s="89">
        <v>4956.0600000000004</v>
      </c>
      <c r="R138" s="89">
        <v>4933.34</v>
      </c>
      <c r="S138" s="89">
        <v>4927.6400000000003</v>
      </c>
      <c r="T138" s="89">
        <v>4924.6400000000003</v>
      </c>
      <c r="U138" s="89">
        <v>4928.97</v>
      </c>
      <c r="V138" s="89">
        <v>4900.2</v>
      </c>
      <c r="W138" s="89">
        <v>4930.1899999999996</v>
      </c>
      <c r="X138" s="89">
        <v>4917.05</v>
      </c>
      <c r="Y138" s="89">
        <v>4913.3100000000004</v>
      </c>
      <c r="Z138" s="89">
        <v>4893.99</v>
      </c>
    </row>
    <row r="139" spans="2:26" x14ac:dyDescent="0.25">
      <c r="B139" s="88">
        <f t="shared" si="1"/>
        <v>43967</v>
      </c>
      <c r="C139" s="89">
        <v>4900.22</v>
      </c>
      <c r="D139" s="89">
        <v>4919.66</v>
      </c>
      <c r="E139" s="89">
        <v>4922.43</v>
      </c>
      <c r="F139" s="89">
        <v>4932.74</v>
      </c>
      <c r="G139" s="89">
        <v>4936.76</v>
      </c>
      <c r="H139" s="89">
        <v>4936.87</v>
      </c>
      <c r="I139" s="89">
        <v>4930.97</v>
      </c>
      <c r="J139" s="89">
        <v>4922.22</v>
      </c>
      <c r="K139" s="89">
        <v>4922.26</v>
      </c>
      <c r="L139" s="89">
        <v>4949.37</v>
      </c>
      <c r="M139" s="89">
        <v>4981.29</v>
      </c>
      <c r="N139" s="89">
        <v>4989.0200000000004</v>
      </c>
      <c r="O139" s="89">
        <v>4994.96</v>
      </c>
      <c r="P139" s="89">
        <v>4997.0200000000004</v>
      </c>
      <c r="Q139" s="89">
        <v>4985.8100000000004</v>
      </c>
      <c r="R139" s="89">
        <v>4976.62</v>
      </c>
      <c r="S139" s="89">
        <v>4969.16</v>
      </c>
      <c r="T139" s="89">
        <v>4968.07</v>
      </c>
      <c r="U139" s="89">
        <v>4964.2700000000004</v>
      </c>
      <c r="V139" s="89">
        <v>4965.92</v>
      </c>
      <c r="W139" s="89">
        <v>4998.22</v>
      </c>
      <c r="X139" s="89">
        <v>5009.3599999999997</v>
      </c>
      <c r="Y139" s="89">
        <v>4958.33</v>
      </c>
      <c r="Z139" s="89">
        <v>4912.29</v>
      </c>
    </row>
    <row r="140" spans="2:26" x14ac:dyDescent="0.25">
      <c r="B140" s="88">
        <f t="shared" si="1"/>
        <v>43968</v>
      </c>
      <c r="C140" s="89">
        <v>4909.63</v>
      </c>
      <c r="D140" s="89">
        <v>4917.2299999999996</v>
      </c>
      <c r="E140" s="89">
        <v>4917.34</v>
      </c>
      <c r="F140" s="89">
        <v>4923.4399999999996</v>
      </c>
      <c r="G140" s="89">
        <v>4948.07</v>
      </c>
      <c r="H140" s="89">
        <v>4947.72</v>
      </c>
      <c r="I140" s="89">
        <v>4950.13</v>
      </c>
      <c r="J140" s="89">
        <v>4931.6400000000003</v>
      </c>
      <c r="K140" s="89">
        <v>4910.8100000000004</v>
      </c>
      <c r="L140" s="89">
        <v>4934.47</v>
      </c>
      <c r="M140" s="89">
        <v>4964.97</v>
      </c>
      <c r="N140" s="89">
        <v>4971.3900000000003</v>
      </c>
      <c r="O140" s="89">
        <v>4968.66</v>
      </c>
      <c r="P140" s="89">
        <v>4959.5600000000004</v>
      </c>
      <c r="Q140" s="89">
        <v>4944.45</v>
      </c>
      <c r="R140" s="89">
        <v>4943.38</v>
      </c>
      <c r="S140" s="89">
        <v>4930.26</v>
      </c>
      <c r="T140" s="89">
        <v>4913.6499999999996</v>
      </c>
      <c r="U140" s="89">
        <v>4924.2</v>
      </c>
      <c r="V140" s="89">
        <v>4937.07</v>
      </c>
      <c r="W140" s="89">
        <v>4968.22</v>
      </c>
      <c r="X140" s="89">
        <v>4963.5600000000004</v>
      </c>
      <c r="Y140" s="89">
        <v>4946.53</v>
      </c>
      <c r="Z140" s="89">
        <v>4894.9799999999996</v>
      </c>
    </row>
    <row r="141" spans="2:26" x14ac:dyDescent="0.25">
      <c r="B141" s="88">
        <f t="shared" si="1"/>
        <v>43969</v>
      </c>
      <c r="C141" s="89">
        <v>4897.2</v>
      </c>
      <c r="D141" s="89">
        <v>4901.95</v>
      </c>
      <c r="E141" s="89">
        <v>4903.37</v>
      </c>
      <c r="F141" s="89">
        <v>4917.4799999999996</v>
      </c>
      <c r="G141" s="89">
        <v>4915.47</v>
      </c>
      <c r="H141" s="89">
        <v>4912.6899999999996</v>
      </c>
      <c r="I141" s="89">
        <v>4905.07</v>
      </c>
      <c r="J141" s="89">
        <v>4895.5600000000004</v>
      </c>
      <c r="K141" s="89">
        <v>4953.2299999999996</v>
      </c>
      <c r="L141" s="89">
        <v>4990.99</v>
      </c>
      <c r="M141" s="89">
        <v>5011.91</v>
      </c>
      <c r="N141" s="89">
        <v>5036.32</v>
      </c>
      <c r="O141" s="89">
        <v>5015.2299999999996</v>
      </c>
      <c r="P141" s="89">
        <v>5025.43</v>
      </c>
      <c r="Q141" s="89">
        <v>5013.01</v>
      </c>
      <c r="R141" s="89">
        <v>5005.1899999999996</v>
      </c>
      <c r="S141" s="89">
        <v>4998.8500000000004</v>
      </c>
      <c r="T141" s="89">
        <v>4995.8</v>
      </c>
      <c r="U141" s="89">
        <v>4996.1099999999997</v>
      </c>
      <c r="V141" s="89">
        <v>4979.5</v>
      </c>
      <c r="W141" s="89">
        <v>4985.84</v>
      </c>
      <c r="X141" s="89">
        <v>5000.71</v>
      </c>
      <c r="Y141" s="89">
        <v>4982.04</v>
      </c>
      <c r="Z141" s="89">
        <v>4926.91</v>
      </c>
    </row>
    <row r="142" spans="2:26" x14ac:dyDescent="0.25">
      <c r="B142" s="88">
        <f t="shared" si="1"/>
        <v>43970</v>
      </c>
      <c r="C142" s="89">
        <v>4899.4799999999996</v>
      </c>
      <c r="D142" s="89">
        <v>4890.46</v>
      </c>
      <c r="E142" s="89">
        <v>4870.24</v>
      </c>
      <c r="F142" s="89">
        <v>4856.58</v>
      </c>
      <c r="G142" s="89">
        <v>4865.25</v>
      </c>
      <c r="H142" s="89">
        <v>4870.6099999999997</v>
      </c>
      <c r="I142" s="89">
        <v>4896.1899999999996</v>
      </c>
      <c r="J142" s="89">
        <v>4898.09</v>
      </c>
      <c r="K142" s="89">
        <v>4968.05</v>
      </c>
      <c r="L142" s="89">
        <v>4993.4799999999996</v>
      </c>
      <c r="M142" s="89">
        <v>5004.18</v>
      </c>
      <c r="N142" s="89">
        <v>5004.84</v>
      </c>
      <c r="O142" s="89">
        <v>5011.9799999999996</v>
      </c>
      <c r="P142" s="89">
        <v>5014.32</v>
      </c>
      <c r="Q142" s="89">
        <v>5009.6899999999996</v>
      </c>
      <c r="R142" s="89">
        <v>5013.37</v>
      </c>
      <c r="S142" s="89">
        <v>4999.96</v>
      </c>
      <c r="T142" s="89">
        <v>4990.1099999999997</v>
      </c>
      <c r="U142" s="89">
        <v>4988.41</v>
      </c>
      <c r="V142" s="89">
        <v>4951.4399999999996</v>
      </c>
      <c r="W142" s="89">
        <v>4970.72</v>
      </c>
      <c r="X142" s="89">
        <v>4978.08</v>
      </c>
      <c r="Y142" s="89">
        <v>4959.8100000000004</v>
      </c>
      <c r="Z142" s="89">
        <v>4927.63</v>
      </c>
    </row>
    <row r="143" spans="2:26" x14ac:dyDescent="0.25">
      <c r="B143" s="88">
        <f t="shared" si="1"/>
        <v>43971</v>
      </c>
      <c r="C143" s="89">
        <v>4877.29</v>
      </c>
      <c r="D143" s="89">
        <v>4867.9799999999996</v>
      </c>
      <c r="E143" s="89">
        <v>4831.67</v>
      </c>
      <c r="F143" s="89">
        <v>4809.55</v>
      </c>
      <c r="G143" s="89">
        <v>4817.76</v>
      </c>
      <c r="H143" s="89">
        <v>4832.1400000000003</v>
      </c>
      <c r="I143" s="89">
        <v>4851.93</v>
      </c>
      <c r="J143" s="89">
        <v>4873.67</v>
      </c>
      <c r="K143" s="89">
        <v>4947.63</v>
      </c>
      <c r="L143" s="89">
        <v>4984.24</v>
      </c>
      <c r="M143" s="89">
        <v>5000.8</v>
      </c>
      <c r="N143" s="89">
        <v>4989.57</v>
      </c>
      <c r="O143" s="89">
        <v>4999.22</v>
      </c>
      <c r="P143" s="89">
        <v>5002.29</v>
      </c>
      <c r="Q143" s="89">
        <v>5000</v>
      </c>
      <c r="R143" s="89">
        <v>4998.6899999999996</v>
      </c>
      <c r="S143" s="89">
        <v>4985.91</v>
      </c>
      <c r="T143" s="89">
        <v>4979.95</v>
      </c>
      <c r="U143" s="89">
        <v>4986.1099999999997</v>
      </c>
      <c r="V143" s="89">
        <v>4958.97</v>
      </c>
      <c r="W143" s="89">
        <v>4963.8100000000004</v>
      </c>
      <c r="X143" s="89">
        <v>4979.3999999999996</v>
      </c>
      <c r="Y143" s="89">
        <v>4952.97</v>
      </c>
      <c r="Z143" s="89">
        <v>4904.7299999999996</v>
      </c>
    </row>
    <row r="144" spans="2:26" x14ac:dyDescent="0.25">
      <c r="B144" s="88">
        <f t="shared" si="1"/>
        <v>43972</v>
      </c>
      <c r="C144" s="89">
        <v>4866.45</v>
      </c>
      <c r="D144" s="89">
        <v>4855.6899999999996</v>
      </c>
      <c r="E144" s="89">
        <v>4839.18</v>
      </c>
      <c r="F144" s="89">
        <v>4758.2299999999996</v>
      </c>
      <c r="G144" s="89">
        <v>4833.8</v>
      </c>
      <c r="H144" s="89">
        <v>4855.97</v>
      </c>
      <c r="I144" s="89">
        <v>4903.6899999999996</v>
      </c>
      <c r="J144" s="89">
        <v>4909.07</v>
      </c>
      <c r="K144" s="89">
        <v>4928.41</v>
      </c>
      <c r="L144" s="89">
        <v>4975.33</v>
      </c>
      <c r="M144" s="89">
        <v>5010.55</v>
      </c>
      <c r="N144" s="89">
        <v>5012.25</v>
      </c>
      <c r="O144" s="89">
        <v>5014.5</v>
      </c>
      <c r="P144" s="89">
        <v>5014.17</v>
      </c>
      <c r="Q144" s="89">
        <v>4994.08</v>
      </c>
      <c r="R144" s="89">
        <v>4983.1400000000003</v>
      </c>
      <c r="S144" s="89">
        <v>4963.13</v>
      </c>
      <c r="T144" s="89">
        <v>4943.16</v>
      </c>
      <c r="U144" s="89">
        <v>4940.6899999999996</v>
      </c>
      <c r="V144" s="89">
        <v>4944.46</v>
      </c>
      <c r="W144" s="89">
        <v>4948.21</v>
      </c>
      <c r="X144" s="89">
        <v>4942.22</v>
      </c>
      <c r="Y144" s="89">
        <v>4935.1499999999996</v>
      </c>
      <c r="Z144" s="89">
        <v>4869.3500000000004</v>
      </c>
    </row>
    <row r="145" spans="2:26" x14ac:dyDescent="0.25">
      <c r="B145" s="88">
        <f t="shared" si="1"/>
        <v>43973</v>
      </c>
      <c r="C145" s="89">
        <v>4885.93</v>
      </c>
      <c r="D145" s="89">
        <v>4877.8999999999996</v>
      </c>
      <c r="E145" s="89">
        <v>4865.7700000000004</v>
      </c>
      <c r="F145" s="89">
        <v>4863.9399999999996</v>
      </c>
      <c r="G145" s="89">
        <v>4864.32</v>
      </c>
      <c r="H145" s="89">
        <v>4872.1899999999996</v>
      </c>
      <c r="I145" s="89">
        <v>4912.45</v>
      </c>
      <c r="J145" s="89">
        <v>4919.8999999999996</v>
      </c>
      <c r="K145" s="89">
        <v>4946.72</v>
      </c>
      <c r="L145" s="89">
        <v>4986.8999999999996</v>
      </c>
      <c r="M145" s="89">
        <v>4997.0200000000004</v>
      </c>
      <c r="N145" s="89">
        <v>4996.76</v>
      </c>
      <c r="O145" s="89">
        <v>5003.9799999999996</v>
      </c>
      <c r="P145" s="89">
        <v>5007.8</v>
      </c>
      <c r="Q145" s="89">
        <v>4997.79</v>
      </c>
      <c r="R145" s="89">
        <v>5003.46</v>
      </c>
      <c r="S145" s="89">
        <v>4991.9399999999996</v>
      </c>
      <c r="T145" s="89">
        <v>4984.3999999999996</v>
      </c>
      <c r="U145" s="89">
        <v>4982.45</v>
      </c>
      <c r="V145" s="89">
        <v>4961.87</v>
      </c>
      <c r="W145" s="89">
        <v>4962.54</v>
      </c>
      <c r="X145" s="89">
        <v>4979.5200000000004</v>
      </c>
      <c r="Y145" s="89">
        <v>4966.12</v>
      </c>
      <c r="Z145" s="89">
        <v>4927.42</v>
      </c>
    </row>
    <row r="146" spans="2:26" x14ac:dyDescent="0.25">
      <c r="B146" s="88">
        <f t="shared" si="1"/>
        <v>43974</v>
      </c>
      <c r="C146" s="89">
        <v>4918.42</v>
      </c>
      <c r="D146" s="89">
        <v>4908.8500000000004</v>
      </c>
      <c r="E146" s="89">
        <v>4903.8500000000004</v>
      </c>
      <c r="F146" s="89">
        <v>4908.24</v>
      </c>
      <c r="G146" s="89">
        <v>4919.8900000000003</v>
      </c>
      <c r="H146" s="89">
        <v>4935.51</v>
      </c>
      <c r="I146" s="89">
        <v>4978.57</v>
      </c>
      <c r="J146" s="89">
        <v>4961.12</v>
      </c>
      <c r="K146" s="89">
        <v>4947.22</v>
      </c>
      <c r="L146" s="89">
        <v>4956.17</v>
      </c>
      <c r="M146" s="89">
        <v>4959.6499999999996</v>
      </c>
      <c r="N146" s="89">
        <v>4962.53</v>
      </c>
      <c r="O146" s="89">
        <v>4965.4799999999996</v>
      </c>
      <c r="P146" s="89">
        <v>4965.08</v>
      </c>
      <c r="Q146" s="89">
        <v>4968</v>
      </c>
      <c r="R146" s="89">
        <v>4964</v>
      </c>
      <c r="S146" s="89">
        <v>4970.63</v>
      </c>
      <c r="T146" s="89">
        <v>4967.18</v>
      </c>
      <c r="U146" s="89">
        <v>4971.26</v>
      </c>
      <c r="V146" s="89">
        <v>4971.92</v>
      </c>
      <c r="W146" s="89">
        <v>4965.09</v>
      </c>
      <c r="X146" s="89">
        <v>4960.75</v>
      </c>
      <c r="Y146" s="89">
        <v>4948.53</v>
      </c>
      <c r="Z146" s="89">
        <v>4927.88</v>
      </c>
    </row>
    <row r="147" spans="2:26" x14ac:dyDescent="0.25">
      <c r="B147" s="88">
        <f t="shared" si="1"/>
        <v>43975</v>
      </c>
      <c r="C147" s="89">
        <v>4891.54</v>
      </c>
      <c r="D147" s="89">
        <v>4896.59</v>
      </c>
      <c r="E147" s="89">
        <v>4897.67</v>
      </c>
      <c r="F147" s="89">
        <v>4902</v>
      </c>
      <c r="G147" s="89">
        <v>4901.82</v>
      </c>
      <c r="H147" s="89">
        <v>4925.17</v>
      </c>
      <c r="I147" s="89">
        <v>4979.29</v>
      </c>
      <c r="J147" s="89">
        <v>4961.57</v>
      </c>
      <c r="K147" s="89">
        <v>4932.3100000000004</v>
      </c>
      <c r="L147" s="89">
        <v>4937.4399999999996</v>
      </c>
      <c r="M147" s="89">
        <v>4931.1400000000003</v>
      </c>
      <c r="N147" s="89">
        <v>4940.7299999999996</v>
      </c>
      <c r="O147" s="89">
        <v>4941.5600000000004</v>
      </c>
      <c r="P147" s="89">
        <v>4942.6899999999996</v>
      </c>
      <c r="Q147" s="89">
        <v>4944.4399999999996</v>
      </c>
      <c r="R147" s="89">
        <v>4942.07</v>
      </c>
      <c r="S147" s="89">
        <v>4936.0200000000004</v>
      </c>
      <c r="T147" s="89">
        <v>4933.4399999999996</v>
      </c>
      <c r="U147" s="89">
        <v>4940.96</v>
      </c>
      <c r="V147" s="89">
        <v>4951.67</v>
      </c>
      <c r="W147" s="89">
        <v>4958.9799999999996</v>
      </c>
      <c r="X147" s="89">
        <v>4952.72</v>
      </c>
      <c r="Y147" s="89">
        <v>4939.5200000000004</v>
      </c>
      <c r="Z147" s="89">
        <v>4919.45</v>
      </c>
    </row>
    <row r="148" spans="2:26" x14ac:dyDescent="0.25">
      <c r="B148" s="88">
        <f t="shared" si="1"/>
        <v>43976</v>
      </c>
      <c r="C148" s="89">
        <v>4908.05</v>
      </c>
      <c r="D148" s="89">
        <v>4911.92</v>
      </c>
      <c r="E148" s="89">
        <v>4845.74</v>
      </c>
      <c r="F148" s="89">
        <v>4868.42</v>
      </c>
      <c r="G148" s="89">
        <v>4886.83</v>
      </c>
      <c r="H148" s="89">
        <v>4934.7299999999996</v>
      </c>
      <c r="I148" s="89">
        <v>4931.29</v>
      </c>
      <c r="J148" s="89">
        <v>4926.6400000000003</v>
      </c>
      <c r="K148" s="89">
        <v>4952.13</v>
      </c>
      <c r="L148" s="89">
        <v>4961.3999999999996</v>
      </c>
      <c r="M148" s="89">
        <v>4988.41</v>
      </c>
      <c r="N148" s="89">
        <v>4987.26</v>
      </c>
      <c r="O148" s="89">
        <v>4995.32</v>
      </c>
      <c r="P148" s="89">
        <v>4998.47</v>
      </c>
      <c r="Q148" s="89">
        <v>4986.71</v>
      </c>
      <c r="R148" s="89">
        <v>4984.1899999999996</v>
      </c>
      <c r="S148" s="89">
        <v>4970.34</v>
      </c>
      <c r="T148" s="89">
        <v>4953.32</v>
      </c>
      <c r="U148" s="89">
        <v>4946.59</v>
      </c>
      <c r="V148" s="89">
        <v>4913.76</v>
      </c>
      <c r="W148" s="89">
        <v>4925.4399999999996</v>
      </c>
      <c r="X148" s="89">
        <v>4947.3900000000003</v>
      </c>
      <c r="Y148" s="89">
        <v>4921.2700000000004</v>
      </c>
      <c r="Z148" s="89">
        <v>4892.04</v>
      </c>
    </row>
    <row r="149" spans="2:26" x14ac:dyDescent="0.25">
      <c r="B149" s="88">
        <f t="shared" si="1"/>
        <v>43977</v>
      </c>
      <c r="C149" s="89">
        <v>4872.12</v>
      </c>
      <c r="D149" s="89">
        <v>4862.6499999999996</v>
      </c>
      <c r="E149" s="89">
        <v>4767.45</v>
      </c>
      <c r="F149" s="89">
        <v>4790.05</v>
      </c>
      <c r="G149" s="89">
        <v>4813.3599999999997</v>
      </c>
      <c r="H149" s="89">
        <v>4892.12</v>
      </c>
      <c r="I149" s="89">
        <v>4925.49</v>
      </c>
      <c r="J149" s="89">
        <v>4919.3999999999996</v>
      </c>
      <c r="K149" s="89">
        <v>4949.01</v>
      </c>
      <c r="L149" s="89">
        <v>4974.3900000000003</v>
      </c>
      <c r="M149" s="89">
        <v>4984.8500000000004</v>
      </c>
      <c r="N149" s="89">
        <v>4979.93</v>
      </c>
      <c r="O149" s="89">
        <v>4986.92</v>
      </c>
      <c r="P149" s="89">
        <v>4991.95</v>
      </c>
      <c r="Q149" s="89">
        <v>4983.6099999999997</v>
      </c>
      <c r="R149" s="89">
        <v>4982.6499999999996</v>
      </c>
      <c r="S149" s="89">
        <v>4958.68</v>
      </c>
      <c r="T149" s="89">
        <v>4950.97</v>
      </c>
      <c r="U149" s="89">
        <v>4952.25</v>
      </c>
      <c r="V149" s="89">
        <v>4929.2</v>
      </c>
      <c r="W149" s="89">
        <v>4931.5</v>
      </c>
      <c r="X149" s="89">
        <v>4948.51</v>
      </c>
      <c r="Y149" s="89">
        <v>4920.42</v>
      </c>
      <c r="Z149" s="89">
        <v>4871.21</v>
      </c>
    </row>
    <row r="150" spans="2:26" x14ac:dyDescent="0.25">
      <c r="B150" s="88">
        <f t="shared" si="1"/>
        <v>43978</v>
      </c>
      <c r="C150" s="89">
        <v>4873.37</v>
      </c>
      <c r="D150" s="89">
        <v>4863.3100000000004</v>
      </c>
      <c r="E150" s="89">
        <v>4862.8599999999997</v>
      </c>
      <c r="F150" s="89">
        <v>4850.8500000000004</v>
      </c>
      <c r="G150" s="89">
        <v>4888.72</v>
      </c>
      <c r="H150" s="89">
        <v>4897.38</v>
      </c>
      <c r="I150" s="89">
        <v>4900.4399999999996</v>
      </c>
      <c r="J150" s="89">
        <v>4917.95</v>
      </c>
      <c r="K150" s="89">
        <v>4965.95</v>
      </c>
      <c r="L150" s="89">
        <v>4987.7</v>
      </c>
      <c r="M150" s="89">
        <v>4984.92</v>
      </c>
      <c r="N150" s="89">
        <v>4985.01</v>
      </c>
      <c r="O150" s="89">
        <v>4986.95</v>
      </c>
      <c r="P150" s="89">
        <v>4998.93</v>
      </c>
      <c r="Q150" s="89">
        <v>4988.2299999999996</v>
      </c>
      <c r="R150" s="89">
        <v>4992.96</v>
      </c>
      <c r="S150" s="89">
        <v>4994.38</v>
      </c>
      <c r="T150" s="89">
        <v>4980.7299999999996</v>
      </c>
      <c r="U150" s="89">
        <v>4977.6499999999996</v>
      </c>
      <c r="V150" s="89">
        <v>4960.34</v>
      </c>
      <c r="W150" s="89">
        <v>4962.75</v>
      </c>
      <c r="X150" s="89">
        <v>4957.5200000000004</v>
      </c>
      <c r="Y150" s="89">
        <v>4944.2299999999996</v>
      </c>
      <c r="Z150" s="89">
        <v>4896.53</v>
      </c>
    </row>
    <row r="151" spans="2:26" x14ac:dyDescent="0.25">
      <c r="B151" s="88">
        <f t="shared" si="1"/>
        <v>43979</v>
      </c>
      <c r="C151" s="89">
        <v>4856.6099999999997</v>
      </c>
      <c r="D151" s="89">
        <v>4863.72</v>
      </c>
      <c r="E151" s="89">
        <v>4870.62</v>
      </c>
      <c r="F151" s="89">
        <v>4868.5600000000004</v>
      </c>
      <c r="G151" s="89">
        <v>4883.58</v>
      </c>
      <c r="H151" s="89">
        <v>4900.26</v>
      </c>
      <c r="I151" s="89">
        <v>4906.46</v>
      </c>
      <c r="J151" s="89">
        <v>4916.9399999999996</v>
      </c>
      <c r="K151" s="89">
        <v>4981.25</v>
      </c>
      <c r="L151" s="89">
        <v>5009.26</v>
      </c>
      <c r="M151" s="89">
        <v>5010.1099999999997</v>
      </c>
      <c r="N151" s="89">
        <v>5008.3100000000004</v>
      </c>
      <c r="O151" s="89">
        <v>5021.34</v>
      </c>
      <c r="P151" s="89">
        <v>5031.07</v>
      </c>
      <c r="Q151" s="89">
        <v>5022.99</v>
      </c>
      <c r="R151" s="89">
        <v>5022.58</v>
      </c>
      <c r="S151" s="89">
        <v>5003.3599999999997</v>
      </c>
      <c r="T151" s="89">
        <v>4988.63</v>
      </c>
      <c r="U151" s="89">
        <v>4972.8100000000004</v>
      </c>
      <c r="V151" s="89">
        <v>4963.79</v>
      </c>
      <c r="W151" s="89">
        <v>4965.3900000000003</v>
      </c>
      <c r="X151" s="89">
        <v>4977.8100000000004</v>
      </c>
      <c r="Y151" s="89">
        <v>4931.3900000000003</v>
      </c>
      <c r="Z151" s="89">
        <v>4863.9799999999996</v>
      </c>
    </row>
    <row r="152" spans="2:26" x14ac:dyDescent="0.25">
      <c r="B152" s="88">
        <f t="shared" si="1"/>
        <v>43980</v>
      </c>
      <c r="C152" s="89">
        <v>4873.37</v>
      </c>
      <c r="D152" s="89">
        <v>4881.84</v>
      </c>
      <c r="E152" s="89">
        <v>4885.1400000000003</v>
      </c>
      <c r="F152" s="89">
        <v>4887.12</v>
      </c>
      <c r="G152" s="89">
        <v>4879.6499999999996</v>
      </c>
      <c r="H152" s="89">
        <v>4895.4799999999996</v>
      </c>
      <c r="I152" s="89">
        <v>4882.2</v>
      </c>
      <c r="J152" s="89">
        <v>4882.34</v>
      </c>
      <c r="K152" s="89">
        <v>4956.3</v>
      </c>
      <c r="L152" s="89">
        <v>4984.3900000000003</v>
      </c>
      <c r="M152" s="89">
        <v>4999.17</v>
      </c>
      <c r="N152" s="89">
        <v>5013.13</v>
      </c>
      <c r="O152" s="89">
        <v>5005.6499999999996</v>
      </c>
      <c r="P152" s="89">
        <v>5015.9399999999996</v>
      </c>
      <c r="Q152" s="89">
        <v>5008.46</v>
      </c>
      <c r="R152" s="89">
        <v>4992.74</v>
      </c>
      <c r="S152" s="89">
        <v>4978.84</v>
      </c>
      <c r="T152" s="89">
        <v>4964.55</v>
      </c>
      <c r="U152" s="89">
        <v>4954.5200000000004</v>
      </c>
      <c r="V152" s="89">
        <v>4950.67</v>
      </c>
      <c r="W152" s="89">
        <v>4949.8500000000004</v>
      </c>
      <c r="X152" s="89">
        <v>4954.1400000000003</v>
      </c>
      <c r="Y152" s="89">
        <v>4919.95</v>
      </c>
      <c r="Z152" s="89">
        <v>4879.67</v>
      </c>
    </row>
    <row r="153" spans="2:26" x14ac:dyDescent="0.25">
      <c r="B153" s="88">
        <f t="shared" si="1"/>
        <v>43981</v>
      </c>
      <c r="C153" s="89">
        <v>4826.45</v>
      </c>
      <c r="D153" s="89">
        <v>4830.63</v>
      </c>
      <c r="E153" s="89">
        <v>4828.3900000000003</v>
      </c>
      <c r="F153" s="89">
        <v>4839.84</v>
      </c>
      <c r="G153" s="89">
        <v>4846.0600000000004</v>
      </c>
      <c r="H153" s="89">
        <v>4859.13</v>
      </c>
      <c r="I153" s="89">
        <v>4869.93</v>
      </c>
      <c r="J153" s="89">
        <v>4861.29</v>
      </c>
      <c r="K153" s="89">
        <v>4888.7</v>
      </c>
      <c r="L153" s="89">
        <v>4928.74</v>
      </c>
      <c r="M153" s="89">
        <v>4952.04</v>
      </c>
      <c r="N153" s="89">
        <v>4950.92</v>
      </c>
      <c r="O153" s="89">
        <v>4962.75</v>
      </c>
      <c r="P153" s="89">
        <v>4948.22</v>
      </c>
      <c r="Q153" s="89">
        <v>4946.21</v>
      </c>
      <c r="R153" s="89">
        <v>4942.53</v>
      </c>
      <c r="S153" s="89">
        <v>4932.83</v>
      </c>
      <c r="T153" s="89">
        <v>4934.82</v>
      </c>
      <c r="U153" s="89">
        <v>4936.7</v>
      </c>
      <c r="V153" s="89">
        <v>4937.84</v>
      </c>
      <c r="W153" s="89">
        <v>4941.04</v>
      </c>
      <c r="X153" s="89">
        <v>4923.0600000000004</v>
      </c>
      <c r="Y153" s="89">
        <v>4882.28</v>
      </c>
      <c r="Z153" s="89">
        <v>4833.9399999999996</v>
      </c>
    </row>
    <row r="154" spans="2:26" x14ac:dyDescent="0.25">
      <c r="B154" s="88">
        <f t="shared" si="1"/>
        <v>43982</v>
      </c>
      <c r="C154" s="89">
        <v>4842.28</v>
      </c>
      <c r="D154" s="89">
        <v>4849.1000000000004</v>
      </c>
      <c r="E154" s="89">
        <v>4854.22</v>
      </c>
      <c r="F154" s="89">
        <v>4862.18</v>
      </c>
      <c r="G154" s="89">
        <v>4860.32</v>
      </c>
      <c r="H154" s="89">
        <v>4873.57</v>
      </c>
      <c r="I154" s="89">
        <v>4866.5200000000004</v>
      </c>
      <c r="J154" s="89">
        <v>4846</v>
      </c>
      <c r="K154" s="89">
        <v>4869.3</v>
      </c>
      <c r="L154" s="89">
        <v>4926.7299999999996</v>
      </c>
      <c r="M154" s="89">
        <v>4952.78</v>
      </c>
      <c r="N154" s="89">
        <v>4974.3599999999997</v>
      </c>
      <c r="O154" s="89">
        <v>4977.16</v>
      </c>
      <c r="P154" s="89">
        <v>4994.66</v>
      </c>
      <c r="Q154" s="89">
        <v>4994.12</v>
      </c>
      <c r="R154" s="89">
        <v>4983.66</v>
      </c>
      <c r="S154" s="89">
        <v>4988.53</v>
      </c>
      <c r="T154" s="89">
        <v>4964.7299999999996</v>
      </c>
      <c r="U154" s="89">
        <v>4977.8100000000004</v>
      </c>
      <c r="V154" s="89">
        <v>4980.32</v>
      </c>
      <c r="W154" s="89">
        <v>4987.01</v>
      </c>
      <c r="X154" s="89">
        <v>4976.72</v>
      </c>
      <c r="Y154" s="89">
        <v>4953.2</v>
      </c>
      <c r="Z154" s="89">
        <v>4944.8100000000004</v>
      </c>
    </row>
    <row r="155" spans="2:26" x14ac:dyDescent="0.25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2:26" ht="15" customHeight="1" x14ac:dyDescent="0.25">
      <c r="B156" s="96" t="s">
        <v>7</v>
      </c>
      <c r="C156" s="97" t="s">
        <v>60</v>
      </c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9"/>
    </row>
    <row r="157" spans="2:26" x14ac:dyDescent="0.25">
      <c r="B157" s="84" t="s">
        <v>53</v>
      </c>
      <c r="C157" s="85">
        <v>0</v>
      </c>
      <c r="D157" s="85">
        <v>4.1666666666666664E-2</v>
      </c>
      <c r="E157" s="85">
        <v>8.3333333333333329E-2</v>
      </c>
      <c r="F157" s="85">
        <v>0.125</v>
      </c>
      <c r="G157" s="85">
        <v>0.16666666666666666</v>
      </c>
      <c r="H157" s="85">
        <v>0.20833333333333334</v>
      </c>
      <c r="I157" s="85">
        <v>0.25</v>
      </c>
      <c r="J157" s="85">
        <v>0.29166666666666669</v>
      </c>
      <c r="K157" s="85">
        <v>0.33333333333333331</v>
      </c>
      <c r="L157" s="85">
        <v>0.375</v>
      </c>
      <c r="M157" s="85">
        <v>0.41666666666666669</v>
      </c>
      <c r="N157" s="85">
        <v>0.45833333333333331</v>
      </c>
      <c r="O157" s="85">
        <v>0.5</v>
      </c>
      <c r="P157" s="85">
        <v>0.54166666666666663</v>
      </c>
      <c r="Q157" s="85">
        <v>0.58333333333333337</v>
      </c>
      <c r="R157" s="85">
        <v>0.625</v>
      </c>
      <c r="S157" s="85">
        <v>0.66666666666666663</v>
      </c>
      <c r="T157" s="85">
        <v>0.70833333333333337</v>
      </c>
      <c r="U157" s="85">
        <v>0.75</v>
      </c>
      <c r="V157" s="85">
        <v>0.79166666666666663</v>
      </c>
      <c r="W157" s="85">
        <v>0.83333333333333337</v>
      </c>
      <c r="X157" s="85">
        <v>0.875</v>
      </c>
      <c r="Y157" s="85">
        <v>0.91666666666666663</v>
      </c>
      <c r="Z157" s="85">
        <v>0.95833333333333337</v>
      </c>
    </row>
    <row r="158" spans="2:26" x14ac:dyDescent="0.25">
      <c r="B158" s="84"/>
      <c r="C158" s="86" t="s">
        <v>54</v>
      </c>
      <c r="D158" s="86" t="s">
        <v>54</v>
      </c>
      <c r="E158" s="86" t="s">
        <v>54</v>
      </c>
      <c r="F158" s="86" t="s">
        <v>54</v>
      </c>
      <c r="G158" s="86" t="s">
        <v>54</v>
      </c>
      <c r="H158" s="86" t="s">
        <v>54</v>
      </c>
      <c r="I158" s="86" t="s">
        <v>54</v>
      </c>
      <c r="J158" s="86" t="s">
        <v>54</v>
      </c>
      <c r="K158" s="86" t="s">
        <v>54</v>
      </c>
      <c r="L158" s="86" t="s">
        <v>54</v>
      </c>
      <c r="M158" s="86" t="s">
        <v>54</v>
      </c>
      <c r="N158" s="86" t="s">
        <v>54</v>
      </c>
      <c r="O158" s="86" t="s">
        <v>54</v>
      </c>
      <c r="P158" s="86" t="s">
        <v>54</v>
      </c>
      <c r="Q158" s="86" t="s">
        <v>54</v>
      </c>
      <c r="R158" s="86" t="s">
        <v>54</v>
      </c>
      <c r="S158" s="86" t="s">
        <v>54</v>
      </c>
      <c r="T158" s="86" t="s">
        <v>54</v>
      </c>
      <c r="U158" s="86" t="s">
        <v>54</v>
      </c>
      <c r="V158" s="86" t="s">
        <v>54</v>
      </c>
      <c r="W158" s="86" t="s">
        <v>54</v>
      </c>
      <c r="X158" s="86" t="s">
        <v>54</v>
      </c>
      <c r="Y158" s="86" t="s">
        <v>54</v>
      </c>
      <c r="Z158" s="86" t="s">
        <v>55</v>
      </c>
    </row>
    <row r="159" spans="2:26" x14ac:dyDescent="0.25">
      <c r="B159" s="84"/>
      <c r="C159" s="87">
        <v>4.1666666666666664E-2</v>
      </c>
      <c r="D159" s="87">
        <v>8.3333333333333329E-2</v>
      </c>
      <c r="E159" s="87">
        <v>0.125</v>
      </c>
      <c r="F159" s="87">
        <v>0.16666666666666666</v>
      </c>
      <c r="G159" s="87">
        <v>0.20833333333333334</v>
      </c>
      <c r="H159" s="87">
        <v>0.25</v>
      </c>
      <c r="I159" s="87">
        <v>0.29166666666666669</v>
      </c>
      <c r="J159" s="87">
        <v>0.33333333333333331</v>
      </c>
      <c r="K159" s="87">
        <v>0.375</v>
      </c>
      <c r="L159" s="87">
        <v>0.41666666666666669</v>
      </c>
      <c r="M159" s="87">
        <v>0.45833333333333331</v>
      </c>
      <c r="N159" s="87">
        <v>0.5</v>
      </c>
      <c r="O159" s="87">
        <v>0.54166666666666663</v>
      </c>
      <c r="P159" s="87">
        <v>0.58333333333333337</v>
      </c>
      <c r="Q159" s="87">
        <v>0.625</v>
      </c>
      <c r="R159" s="87">
        <v>0.66666666666666663</v>
      </c>
      <c r="S159" s="87">
        <v>0.70833333333333337</v>
      </c>
      <c r="T159" s="87">
        <v>0.75</v>
      </c>
      <c r="U159" s="87">
        <v>0.79166666666666663</v>
      </c>
      <c r="V159" s="87">
        <v>0.83333333333333337</v>
      </c>
      <c r="W159" s="87">
        <v>0.875</v>
      </c>
      <c r="X159" s="87">
        <v>0.91666666666666663</v>
      </c>
      <c r="Y159" s="87">
        <v>0.95833333333333337</v>
      </c>
      <c r="Z159" s="87">
        <v>0</v>
      </c>
    </row>
    <row r="160" spans="2:26" x14ac:dyDescent="0.25">
      <c r="B160" s="88">
        <f>IF(B52=0,"",B52)</f>
        <v>43952</v>
      </c>
      <c r="C160" s="89">
        <v>5844.51</v>
      </c>
      <c r="D160" s="89">
        <v>5858.17</v>
      </c>
      <c r="E160" s="89">
        <v>5863.54</v>
      </c>
      <c r="F160" s="89">
        <v>5871.88</v>
      </c>
      <c r="G160" s="89">
        <v>5887.92</v>
      </c>
      <c r="H160" s="89">
        <v>5887.82</v>
      </c>
      <c r="I160" s="89">
        <v>5876.09</v>
      </c>
      <c r="J160" s="89">
        <v>5850.98</v>
      </c>
      <c r="K160" s="89">
        <v>5832.87</v>
      </c>
      <c r="L160" s="89">
        <v>5820.93</v>
      </c>
      <c r="M160" s="89">
        <v>5803.68</v>
      </c>
      <c r="N160" s="89">
        <v>5806.46</v>
      </c>
      <c r="O160" s="89">
        <v>5812.16</v>
      </c>
      <c r="P160" s="89">
        <v>5806.32</v>
      </c>
      <c r="Q160" s="89">
        <v>5811.19</v>
      </c>
      <c r="R160" s="89">
        <v>5814.54</v>
      </c>
      <c r="S160" s="89">
        <v>5815.48</v>
      </c>
      <c r="T160" s="89">
        <v>5809.16</v>
      </c>
      <c r="U160" s="89">
        <v>5809.05</v>
      </c>
      <c r="V160" s="89">
        <v>5813.11</v>
      </c>
      <c r="W160" s="89">
        <v>5823.12</v>
      </c>
      <c r="X160" s="89">
        <v>5817.41</v>
      </c>
      <c r="Y160" s="89">
        <v>5827.85</v>
      </c>
      <c r="Z160" s="89">
        <v>5828.77</v>
      </c>
    </row>
    <row r="161" spans="2:26" x14ac:dyDescent="0.25">
      <c r="B161" s="88">
        <f t="shared" ref="B161:B190" si="2">IF(B53=0,"",B53)</f>
        <v>43953</v>
      </c>
      <c r="C161" s="89">
        <v>5847.41</v>
      </c>
      <c r="D161" s="89">
        <v>5859.82</v>
      </c>
      <c r="E161" s="89">
        <v>5866.83</v>
      </c>
      <c r="F161" s="89">
        <v>5867.96</v>
      </c>
      <c r="G161" s="89">
        <v>5886.9</v>
      </c>
      <c r="H161" s="89">
        <v>5888.74</v>
      </c>
      <c r="I161" s="89">
        <v>5875.58</v>
      </c>
      <c r="J161" s="89">
        <v>5856.49</v>
      </c>
      <c r="K161" s="89">
        <v>5840.36</v>
      </c>
      <c r="L161" s="89">
        <v>5819.7</v>
      </c>
      <c r="M161" s="89">
        <v>5802</v>
      </c>
      <c r="N161" s="89">
        <v>5803</v>
      </c>
      <c r="O161" s="89">
        <v>5807.34</v>
      </c>
      <c r="P161" s="89">
        <v>5805.91</v>
      </c>
      <c r="Q161" s="89">
        <v>5810.8</v>
      </c>
      <c r="R161" s="89">
        <v>5811.72</v>
      </c>
      <c r="S161" s="89">
        <v>5816.57</v>
      </c>
      <c r="T161" s="89">
        <v>5803.69</v>
      </c>
      <c r="U161" s="89">
        <v>5801.97</v>
      </c>
      <c r="V161" s="89">
        <v>5806.09</v>
      </c>
      <c r="W161" s="89">
        <v>5808.7</v>
      </c>
      <c r="X161" s="89">
        <v>5806.26</v>
      </c>
      <c r="Y161" s="89">
        <v>5820.56</v>
      </c>
      <c r="Z161" s="89">
        <v>5827.3</v>
      </c>
    </row>
    <row r="162" spans="2:26" x14ac:dyDescent="0.25">
      <c r="B162" s="88">
        <f t="shared" si="2"/>
        <v>43954</v>
      </c>
      <c r="C162" s="89">
        <v>5831.18</v>
      </c>
      <c r="D162" s="89">
        <v>5847.35</v>
      </c>
      <c r="E162" s="89">
        <v>5843.35</v>
      </c>
      <c r="F162" s="89">
        <v>5864.13</v>
      </c>
      <c r="G162" s="89">
        <v>5862.11</v>
      </c>
      <c r="H162" s="89">
        <v>5869.18</v>
      </c>
      <c r="I162" s="89">
        <v>5864.92</v>
      </c>
      <c r="J162" s="89">
        <v>5789.9</v>
      </c>
      <c r="K162" s="89">
        <v>5795.01</v>
      </c>
      <c r="L162" s="89">
        <v>5790.94</v>
      </c>
      <c r="M162" s="89">
        <v>5778.38</v>
      </c>
      <c r="N162" s="89">
        <v>5780.02</v>
      </c>
      <c r="O162" s="89">
        <v>5779.52</v>
      </c>
      <c r="P162" s="89">
        <v>5779.21</v>
      </c>
      <c r="Q162" s="89">
        <v>5776.12</v>
      </c>
      <c r="R162" s="89">
        <v>5789.15</v>
      </c>
      <c r="S162" s="89">
        <v>5791.76</v>
      </c>
      <c r="T162" s="89">
        <v>5780.03</v>
      </c>
      <c r="U162" s="89">
        <v>5795.99</v>
      </c>
      <c r="V162" s="89">
        <v>5799.51</v>
      </c>
      <c r="W162" s="89">
        <v>5801.21</v>
      </c>
      <c r="X162" s="89">
        <v>5793.64</v>
      </c>
      <c r="Y162" s="89">
        <v>5808.48</v>
      </c>
      <c r="Z162" s="89">
        <v>5805.86</v>
      </c>
    </row>
    <row r="163" spans="2:26" x14ac:dyDescent="0.25">
      <c r="B163" s="88">
        <f t="shared" si="2"/>
        <v>43955</v>
      </c>
      <c r="C163" s="89">
        <v>5838.79</v>
      </c>
      <c r="D163" s="89">
        <v>5856.73</v>
      </c>
      <c r="E163" s="89">
        <v>5862.64</v>
      </c>
      <c r="F163" s="89">
        <v>5874.9</v>
      </c>
      <c r="G163" s="89">
        <v>5877.87</v>
      </c>
      <c r="H163" s="89">
        <v>5880.93</v>
      </c>
      <c r="I163" s="89">
        <v>5872.54</v>
      </c>
      <c r="J163" s="89">
        <v>5834.79</v>
      </c>
      <c r="K163" s="89">
        <v>5811.59</v>
      </c>
      <c r="L163" s="89">
        <v>5798.69</v>
      </c>
      <c r="M163" s="89">
        <v>5788.4</v>
      </c>
      <c r="N163" s="89">
        <v>5790.94</v>
      </c>
      <c r="O163" s="89">
        <v>5798.66</v>
      </c>
      <c r="P163" s="89">
        <v>5798.15</v>
      </c>
      <c r="Q163" s="89">
        <v>5803.71</v>
      </c>
      <c r="R163" s="89">
        <v>5806.1</v>
      </c>
      <c r="S163" s="89">
        <v>5812.94</v>
      </c>
      <c r="T163" s="89">
        <v>5809.16</v>
      </c>
      <c r="U163" s="89">
        <v>5806.94</v>
      </c>
      <c r="V163" s="89">
        <v>5811.3</v>
      </c>
      <c r="W163" s="89">
        <v>5826.54</v>
      </c>
      <c r="X163" s="89">
        <v>5819.42</v>
      </c>
      <c r="Y163" s="89">
        <v>5820.85</v>
      </c>
      <c r="Z163" s="89">
        <v>5823.67</v>
      </c>
    </row>
    <row r="164" spans="2:26" x14ac:dyDescent="0.25">
      <c r="B164" s="88">
        <f t="shared" si="2"/>
        <v>43956</v>
      </c>
      <c r="C164" s="89">
        <v>5853.33</v>
      </c>
      <c r="D164" s="89">
        <v>5869.16</v>
      </c>
      <c r="E164" s="89">
        <v>5877.17</v>
      </c>
      <c r="F164" s="89">
        <v>5890.97</v>
      </c>
      <c r="G164" s="89">
        <v>5896.57</v>
      </c>
      <c r="H164" s="89">
        <v>5902.11</v>
      </c>
      <c r="I164" s="89">
        <v>5886.63</v>
      </c>
      <c r="J164" s="89">
        <v>5869.8</v>
      </c>
      <c r="K164" s="89">
        <v>5839.21</v>
      </c>
      <c r="L164" s="89">
        <v>5832.72</v>
      </c>
      <c r="M164" s="89">
        <v>5831.83</v>
      </c>
      <c r="N164" s="89">
        <v>5830.52</v>
      </c>
      <c r="O164" s="89">
        <v>5826.21</v>
      </c>
      <c r="P164" s="89">
        <v>5831.28</v>
      </c>
      <c r="Q164" s="89">
        <v>5835.83</v>
      </c>
      <c r="R164" s="89">
        <v>5834.93</v>
      </c>
      <c r="S164" s="89">
        <v>5836.47</v>
      </c>
      <c r="T164" s="89">
        <v>5830</v>
      </c>
      <c r="U164" s="89">
        <v>5827.79</v>
      </c>
      <c r="V164" s="89">
        <v>5830.18</v>
      </c>
      <c r="W164" s="89">
        <v>5850.55</v>
      </c>
      <c r="X164" s="89">
        <v>5834.04</v>
      </c>
      <c r="Y164" s="89">
        <v>5836.43</v>
      </c>
      <c r="Z164" s="89">
        <v>5839.94</v>
      </c>
    </row>
    <row r="165" spans="2:26" x14ac:dyDescent="0.25">
      <c r="B165" s="88">
        <f t="shared" si="2"/>
        <v>43957</v>
      </c>
      <c r="C165" s="89">
        <v>5852.31</v>
      </c>
      <c r="D165" s="89">
        <v>5863.34</v>
      </c>
      <c r="E165" s="89">
        <v>5867.02</v>
      </c>
      <c r="F165" s="89">
        <v>5863.4</v>
      </c>
      <c r="G165" s="89">
        <v>5877.01</v>
      </c>
      <c r="H165" s="89">
        <v>5876.62</v>
      </c>
      <c r="I165" s="89">
        <v>5863.45</v>
      </c>
      <c r="J165" s="89">
        <v>5841.65</v>
      </c>
      <c r="K165" s="89">
        <v>5833.23</v>
      </c>
      <c r="L165" s="89">
        <v>5857.25</v>
      </c>
      <c r="M165" s="89">
        <v>5869.54</v>
      </c>
      <c r="N165" s="89">
        <v>5869.5</v>
      </c>
      <c r="O165" s="89">
        <v>5856.07</v>
      </c>
      <c r="P165" s="89">
        <v>5856.15</v>
      </c>
      <c r="Q165" s="89">
        <v>5854.06</v>
      </c>
      <c r="R165" s="89">
        <v>5857.71</v>
      </c>
      <c r="S165" s="89">
        <v>5855.13</v>
      </c>
      <c r="T165" s="89">
        <v>5853.82</v>
      </c>
      <c r="U165" s="89">
        <v>5856</v>
      </c>
      <c r="V165" s="89">
        <v>5855.46</v>
      </c>
      <c r="W165" s="89">
        <v>5866.28</v>
      </c>
      <c r="X165" s="89">
        <v>5868.86</v>
      </c>
      <c r="Y165" s="89">
        <v>5845.67</v>
      </c>
      <c r="Z165" s="89">
        <v>5823.36</v>
      </c>
    </row>
    <row r="166" spans="2:26" x14ac:dyDescent="0.25">
      <c r="B166" s="88">
        <f t="shared" si="2"/>
        <v>43958</v>
      </c>
      <c r="C166" s="89">
        <v>5860.19</v>
      </c>
      <c r="D166" s="89">
        <v>5870.68</v>
      </c>
      <c r="E166" s="89">
        <v>5872.3</v>
      </c>
      <c r="F166" s="89">
        <v>5877.67</v>
      </c>
      <c r="G166" s="89">
        <v>5884.47</v>
      </c>
      <c r="H166" s="89">
        <v>5887.08</v>
      </c>
      <c r="I166" s="89">
        <v>5861.75</v>
      </c>
      <c r="J166" s="89">
        <v>5828.72</v>
      </c>
      <c r="K166" s="89">
        <v>5800.48</v>
      </c>
      <c r="L166" s="89">
        <v>5818.97</v>
      </c>
      <c r="M166" s="89">
        <v>5836.73</v>
      </c>
      <c r="N166" s="89">
        <v>5841.43</v>
      </c>
      <c r="O166" s="89">
        <v>5851.47</v>
      </c>
      <c r="P166" s="89">
        <v>5867.15</v>
      </c>
      <c r="Q166" s="89">
        <v>5847.81</v>
      </c>
      <c r="R166" s="89">
        <v>5858.64</v>
      </c>
      <c r="S166" s="89">
        <v>5859.34</v>
      </c>
      <c r="T166" s="89">
        <v>5857.68</v>
      </c>
      <c r="U166" s="89">
        <v>5857.86</v>
      </c>
      <c r="V166" s="89">
        <v>5836.37</v>
      </c>
      <c r="W166" s="89">
        <v>5851.22</v>
      </c>
      <c r="X166" s="89">
        <v>5864.6</v>
      </c>
      <c r="Y166" s="89">
        <v>5839.86</v>
      </c>
      <c r="Z166" s="89">
        <v>5826.24</v>
      </c>
    </row>
    <row r="167" spans="2:26" x14ac:dyDescent="0.25">
      <c r="B167" s="88">
        <f t="shared" si="2"/>
        <v>43959</v>
      </c>
      <c r="C167" s="89">
        <v>5834.09</v>
      </c>
      <c r="D167" s="89">
        <v>5848.59</v>
      </c>
      <c r="E167" s="89">
        <v>5848.63</v>
      </c>
      <c r="F167" s="89">
        <v>5855.54</v>
      </c>
      <c r="G167" s="89">
        <v>5867.82</v>
      </c>
      <c r="H167" s="89">
        <v>5864.71</v>
      </c>
      <c r="I167" s="89">
        <v>5844.64</v>
      </c>
      <c r="J167" s="89">
        <v>5812.81</v>
      </c>
      <c r="K167" s="89">
        <v>5820.66</v>
      </c>
      <c r="L167" s="89">
        <v>5808.42</v>
      </c>
      <c r="M167" s="89">
        <v>5822</v>
      </c>
      <c r="N167" s="89">
        <v>5814.94</v>
      </c>
      <c r="O167" s="89">
        <v>5836.56</v>
      </c>
      <c r="P167" s="89">
        <v>5839.44</v>
      </c>
      <c r="Q167" s="89">
        <v>5829</v>
      </c>
      <c r="R167" s="89">
        <v>5840.88</v>
      </c>
      <c r="S167" s="89">
        <v>5841.18</v>
      </c>
      <c r="T167" s="89">
        <v>5828.92</v>
      </c>
      <c r="U167" s="89">
        <v>5833.63</v>
      </c>
      <c r="V167" s="89">
        <v>5789.66</v>
      </c>
      <c r="W167" s="89">
        <v>5831.66</v>
      </c>
      <c r="X167" s="89">
        <v>5854.09</v>
      </c>
      <c r="Y167" s="89">
        <v>5814.08</v>
      </c>
      <c r="Z167" s="89">
        <v>5804.48</v>
      </c>
    </row>
    <row r="168" spans="2:26" x14ac:dyDescent="0.25">
      <c r="B168" s="88">
        <f t="shared" si="2"/>
        <v>43960</v>
      </c>
      <c r="C168" s="89">
        <v>5836.51</v>
      </c>
      <c r="D168" s="89">
        <v>5850.33</v>
      </c>
      <c r="E168" s="89">
        <v>5864.23</v>
      </c>
      <c r="F168" s="89">
        <v>5871.5</v>
      </c>
      <c r="G168" s="89">
        <v>5877.86</v>
      </c>
      <c r="H168" s="89">
        <v>5878.44</v>
      </c>
      <c r="I168" s="89">
        <v>5864.01</v>
      </c>
      <c r="J168" s="89">
        <v>5843.34</v>
      </c>
      <c r="K168" s="89">
        <v>5825.39</v>
      </c>
      <c r="L168" s="89">
        <v>5814.82</v>
      </c>
      <c r="M168" s="89">
        <v>5840.1</v>
      </c>
      <c r="N168" s="89">
        <v>5856.39</v>
      </c>
      <c r="O168" s="89">
        <v>5863.97</v>
      </c>
      <c r="P168" s="89">
        <v>5867.84</v>
      </c>
      <c r="Q168" s="89">
        <v>5865.86</v>
      </c>
      <c r="R168" s="89">
        <v>5866.1</v>
      </c>
      <c r="S168" s="89">
        <v>5869.24</v>
      </c>
      <c r="T168" s="89">
        <v>5866.11</v>
      </c>
      <c r="U168" s="89">
        <v>5860.68</v>
      </c>
      <c r="V168" s="89">
        <v>5865.26</v>
      </c>
      <c r="W168" s="89">
        <v>5874.81</v>
      </c>
      <c r="X168" s="89">
        <v>5867.14</v>
      </c>
      <c r="Y168" s="89">
        <v>5845.31</v>
      </c>
      <c r="Z168" s="89">
        <v>5822.61</v>
      </c>
    </row>
    <row r="169" spans="2:26" x14ac:dyDescent="0.25">
      <c r="B169" s="88">
        <f t="shared" si="2"/>
        <v>43961</v>
      </c>
      <c r="C169" s="89">
        <v>5856.45</v>
      </c>
      <c r="D169" s="89">
        <v>5867.85</v>
      </c>
      <c r="E169" s="89">
        <v>5873.23</v>
      </c>
      <c r="F169" s="89">
        <v>5886.1</v>
      </c>
      <c r="G169" s="89">
        <v>5891.89</v>
      </c>
      <c r="H169" s="89">
        <v>5887.41</v>
      </c>
      <c r="I169" s="89">
        <v>5877.12</v>
      </c>
      <c r="J169" s="89">
        <v>5837.78</v>
      </c>
      <c r="K169" s="89">
        <v>5830.03</v>
      </c>
      <c r="L169" s="89">
        <v>5833.35</v>
      </c>
      <c r="M169" s="89">
        <v>5851.98</v>
      </c>
      <c r="N169" s="89">
        <v>5857.18</v>
      </c>
      <c r="O169" s="89">
        <v>5859.16</v>
      </c>
      <c r="P169" s="89">
        <v>5857.94</v>
      </c>
      <c r="Q169" s="89">
        <v>5837.48</v>
      </c>
      <c r="R169" s="89">
        <v>5833.8</v>
      </c>
      <c r="S169" s="89">
        <v>5833.79</v>
      </c>
      <c r="T169" s="89">
        <v>5823.17</v>
      </c>
      <c r="U169" s="89">
        <v>5826.21</v>
      </c>
      <c r="V169" s="89">
        <v>5838.61</v>
      </c>
      <c r="W169" s="89">
        <v>5865.21</v>
      </c>
      <c r="X169" s="89">
        <v>5859.57</v>
      </c>
      <c r="Y169" s="89">
        <v>5842.8</v>
      </c>
      <c r="Z169" s="89">
        <v>5830.14</v>
      </c>
    </row>
    <row r="170" spans="2:26" x14ac:dyDescent="0.25">
      <c r="B170" s="88">
        <f t="shared" si="2"/>
        <v>43962</v>
      </c>
      <c r="C170" s="89">
        <v>5842.49</v>
      </c>
      <c r="D170" s="89">
        <v>5859.59</v>
      </c>
      <c r="E170" s="89">
        <v>5867.57</v>
      </c>
      <c r="F170" s="89">
        <v>5881.87</v>
      </c>
      <c r="G170" s="89">
        <v>5886.66</v>
      </c>
      <c r="H170" s="89">
        <v>5881.69</v>
      </c>
      <c r="I170" s="89">
        <v>5866.72</v>
      </c>
      <c r="J170" s="89">
        <v>5833.59</v>
      </c>
      <c r="K170" s="89">
        <v>5828.96</v>
      </c>
      <c r="L170" s="89">
        <v>5846.65</v>
      </c>
      <c r="M170" s="89">
        <v>5849.6</v>
      </c>
      <c r="N170" s="89">
        <v>5851.56</v>
      </c>
      <c r="O170" s="89">
        <v>5856.01</v>
      </c>
      <c r="P170" s="89">
        <v>5854.91</v>
      </c>
      <c r="Q170" s="89">
        <v>5860.24</v>
      </c>
      <c r="R170" s="89">
        <v>5856.84</v>
      </c>
      <c r="S170" s="89">
        <v>5860.94</v>
      </c>
      <c r="T170" s="89">
        <v>5855.66</v>
      </c>
      <c r="U170" s="89">
        <v>5854.39</v>
      </c>
      <c r="V170" s="89">
        <v>5855.58</v>
      </c>
      <c r="W170" s="89">
        <v>5877.21</v>
      </c>
      <c r="X170" s="89">
        <v>5868.95</v>
      </c>
      <c r="Y170" s="89">
        <v>5854.81</v>
      </c>
      <c r="Z170" s="89">
        <v>5829.46</v>
      </c>
    </row>
    <row r="171" spans="2:26" x14ac:dyDescent="0.25">
      <c r="B171" s="88">
        <f t="shared" si="2"/>
        <v>43963</v>
      </c>
      <c r="C171" s="89">
        <v>5855.56</v>
      </c>
      <c r="D171" s="89">
        <v>5861.9</v>
      </c>
      <c r="E171" s="89">
        <v>5868.62</v>
      </c>
      <c r="F171" s="89">
        <v>5879.85</v>
      </c>
      <c r="G171" s="89">
        <v>5882.36</v>
      </c>
      <c r="H171" s="89">
        <v>5891.56</v>
      </c>
      <c r="I171" s="89">
        <v>5889.04</v>
      </c>
      <c r="J171" s="89">
        <v>5870.74</v>
      </c>
      <c r="K171" s="89">
        <v>5902.28</v>
      </c>
      <c r="L171" s="89">
        <v>5914.71</v>
      </c>
      <c r="M171" s="89">
        <v>5915.68</v>
      </c>
      <c r="N171" s="89">
        <v>5926.26</v>
      </c>
      <c r="O171" s="89">
        <v>5920.14</v>
      </c>
      <c r="P171" s="89">
        <v>5919.15</v>
      </c>
      <c r="Q171" s="89">
        <v>5921.18</v>
      </c>
      <c r="R171" s="89">
        <v>5927.86</v>
      </c>
      <c r="S171" s="89">
        <v>5919.46</v>
      </c>
      <c r="T171" s="89">
        <v>5912.07</v>
      </c>
      <c r="U171" s="89">
        <v>5911.83</v>
      </c>
      <c r="V171" s="89">
        <v>5892.98</v>
      </c>
      <c r="W171" s="89">
        <v>5904.21</v>
      </c>
      <c r="X171" s="89">
        <v>5908.55</v>
      </c>
      <c r="Y171" s="89">
        <v>5886.61</v>
      </c>
      <c r="Z171" s="89">
        <v>5846.49</v>
      </c>
    </row>
    <row r="172" spans="2:26" x14ac:dyDescent="0.25">
      <c r="B172" s="88">
        <f t="shared" si="2"/>
        <v>43964</v>
      </c>
      <c r="C172" s="89">
        <v>5857.75</v>
      </c>
      <c r="D172" s="89">
        <v>5880.88</v>
      </c>
      <c r="E172" s="89">
        <v>5889.54</v>
      </c>
      <c r="F172" s="89">
        <v>5902.37</v>
      </c>
      <c r="G172" s="89">
        <v>5914.92</v>
      </c>
      <c r="H172" s="89">
        <v>5912.6</v>
      </c>
      <c r="I172" s="89">
        <v>5891.38</v>
      </c>
      <c r="J172" s="89">
        <v>5856.09</v>
      </c>
      <c r="K172" s="89">
        <v>5839.28</v>
      </c>
      <c r="L172" s="89">
        <v>5836.56</v>
      </c>
      <c r="M172" s="89">
        <v>5850.13</v>
      </c>
      <c r="N172" s="89">
        <v>5888.04</v>
      </c>
      <c r="O172" s="89">
        <v>5875.68</v>
      </c>
      <c r="P172" s="89">
        <v>5876.19</v>
      </c>
      <c r="Q172" s="89">
        <v>5872.53</v>
      </c>
      <c r="R172" s="89">
        <v>5880.42</v>
      </c>
      <c r="S172" s="89">
        <v>5878.56</v>
      </c>
      <c r="T172" s="89">
        <v>5872.19</v>
      </c>
      <c r="U172" s="89">
        <v>5877.35</v>
      </c>
      <c r="V172" s="89">
        <v>5844.41</v>
      </c>
      <c r="W172" s="89">
        <v>5864.35</v>
      </c>
      <c r="X172" s="89">
        <v>5879.4</v>
      </c>
      <c r="Y172" s="89">
        <v>5857.64</v>
      </c>
      <c r="Z172" s="89">
        <v>5843.19</v>
      </c>
    </row>
    <row r="173" spans="2:26" x14ac:dyDescent="0.25">
      <c r="B173" s="88">
        <f t="shared" si="2"/>
        <v>43965</v>
      </c>
      <c r="C173" s="89">
        <v>5835.66</v>
      </c>
      <c r="D173" s="89">
        <v>5847.85</v>
      </c>
      <c r="E173" s="89">
        <v>5855.87</v>
      </c>
      <c r="F173" s="89">
        <v>5869.18</v>
      </c>
      <c r="G173" s="89">
        <v>5883.2</v>
      </c>
      <c r="H173" s="89">
        <v>5884.76</v>
      </c>
      <c r="I173" s="89">
        <v>5867.52</v>
      </c>
      <c r="J173" s="89">
        <v>5838.12</v>
      </c>
      <c r="K173" s="89">
        <v>5844.17</v>
      </c>
      <c r="L173" s="89">
        <v>5869.3</v>
      </c>
      <c r="M173" s="89">
        <v>5868.65</v>
      </c>
      <c r="N173" s="89">
        <v>5869.51</v>
      </c>
      <c r="O173" s="89">
        <v>5867.15</v>
      </c>
      <c r="P173" s="89">
        <v>5865.43</v>
      </c>
      <c r="Q173" s="89">
        <v>5848.06</v>
      </c>
      <c r="R173" s="89">
        <v>5843.44</v>
      </c>
      <c r="S173" s="89">
        <v>5845.37</v>
      </c>
      <c r="T173" s="89">
        <v>5845.03</v>
      </c>
      <c r="U173" s="89">
        <v>5844.9</v>
      </c>
      <c r="V173" s="89">
        <v>5835.06</v>
      </c>
      <c r="W173" s="89">
        <v>5844.49</v>
      </c>
      <c r="X173" s="89">
        <v>5848.34</v>
      </c>
      <c r="Y173" s="89">
        <v>5836.14</v>
      </c>
      <c r="Z173" s="89">
        <v>5822.27</v>
      </c>
    </row>
    <row r="174" spans="2:26" x14ac:dyDescent="0.25">
      <c r="B174" s="88">
        <f t="shared" si="2"/>
        <v>43966</v>
      </c>
      <c r="C174" s="89">
        <v>5760.23</v>
      </c>
      <c r="D174" s="89">
        <v>5772.33</v>
      </c>
      <c r="E174" s="89">
        <v>5777.29</v>
      </c>
      <c r="F174" s="89">
        <v>5788.95</v>
      </c>
      <c r="G174" s="89">
        <v>5790.01</v>
      </c>
      <c r="H174" s="89">
        <v>5770.92</v>
      </c>
      <c r="I174" s="89">
        <v>5763.91</v>
      </c>
      <c r="J174" s="89">
        <v>5726.21</v>
      </c>
      <c r="K174" s="89">
        <v>5797.13</v>
      </c>
      <c r="L174" s="89">
        <v>5817.6</v>
      </c>
      <c r="M174" s="89">
        <v>5817.11</v>
      </c>
      <c r="N174" s="89">
        <v>5820.49</v>
      </c>
      <c r="O174" s="89">
        <v>5833.76</v>
      </c>
      <c r="P174" s="89">
        <v>5836.18</v>
      </c>
      <c r="Q174" s="89">
        <v>5836.06</v>
      </c>
      <c r="R174" s="89">
        <v>5813.34</v>
      </c>
      <c r="S174" s="89">
        <v>5807.64</v>
      </c>
      <c r="T174" s="89">
        <v>5804.64</v>
      </c>
      <c r="U174" s="89">
        <v>5808.97</v>
      </c>
      <c r="V174" s="89">
        <v>5780.2</v>
      </c>
      <c r="W174" s="89">
        <v>5810.19</v>
      </c>
      <c r="X174" s="89">
        <v>5797.05</v>
      </c>
      <c r="Y174" s="89">
        <v>5793.31</v>
      </c>
      <c r="Z174" s="89">
        <v>5773.99</v>
      </c>
    </row>
    <row r="175" spans="2:26" x14ac:dyDescent="0.25">
      <c r="B175" s="88">
        <f t="shared" si="2"/>
        <v>43967</v>
      </c>
      <c r="C175" s="89">
        <v>5780.22</v>
      </c>
      <c r="D175" s="89">
        <v>5799.66</v>
      </c>
      <c r="E175" s="89">
        <v>5802.43</v>
      </c>
      <c r="F175" s="89">
        <v>5812.74</v>
      </c>
      <c r="G175" s="89">
        <v>5816.76</v>
      </c>
      <c r="H175" s="89">
        <v>5816.87</v>
      </c>
      <c r="I175" s="89">
        <v>5810.97</v>
      </c>
      <c r="J175" s="89">
        <v>5802.22</v>
      </c>
      <c r="K175" s="89">
        <v>5802.26</v>
      </c>
      <c r="L175" s="89">
        <v>5829.37</v>
      </c>
      <c r="M175" s="89">
        <v>5861.29</v>
      </c>
      <c r="N175" s="89">
        <v>5869.02</v>
      </c>
      <c r="O175" s="89">
        <v>5874.96</v>
      </c>
      <c r="P175" s="89">
        <v>5877.02</v>
      </c>
      <c r="Q175" s="89">
        <v>5865.81</v>
      </c>
      <c r="R175" s="89">
        <v>5856.62</v>
      </c>
      <c r="S175" s="89">
        <v>5849.16</v>
      </c>
      <c r="T175" s="89">
        <v>5848.07</v>
      </c>
      <c r="U175" s="89">
        <v>5844.27</v>
      </c>
      <c r="V175" s="89">
        <v>5845.92</v>
      </c>
      <c r="W175" s="89">
        <v>5878.22</v>
      </c>
      <c r="X175" s="89">
        <v>5889.36</v>
      </c>
      <c r="Y175" s="89">
        <v>5838.33</v>
      </c>
      <c r="Z175" s="89">
        <v>5792.29</v>
      </c>
    </row>
    <row r="176" spans="2:26" x14ac:dyDescent="0.25">
      <c r="B176" s="88">
        <f t="shared" si="2"/>
        <v>43968</v>
      </c>
      <c r="C176" s="89">
        <v>5789.63</v>
      </c>
      <c r="D176" s="89">
        <v>5797.23</v>
      </c>
      <c r="E176" s="89">
        <v>5797.34</v>
      </c>
      <c r="F176" s="89">
        <v>5803.44</v>
      </c>
      <c r="G176" s="89">
        <v>5828.07</v>
      </c>
      <c r="H176" s="89">
        <v>5827.72</v>
      </c>
      <c r="I176" s="89">
        <v>5830.13</v>
      </c>
      <c r="J176" s="89">
        <v>5811.64</v>
      </c>
      <c r="K176" s="89">
        <v>5790.81</v>
      </c>
      <c r="L176" s="89">
        <v>5814.47</v>
      </c>
      <c r="M176" s="89">
        <v>5844.97</v>
      </c>
      <c r="N176" s="89">
        <v>5851.39</v>
      </c>
      <c r="O176" s="89">
        <v>5848.66</v>
      </c>
      <c r="P176" s="89">
        <v>5839.56</v>
      </c>
      <c r="Q176" s="89">
        <v>5824.45</v>
      </c>
      <c r="R176" s="89">
        <v>5823.38</v>
      </c>
      <c r="S176" s="89">
        <v>5810.26</v>
      </c>
      <c r="T176" s="89">
        <v>5793.65</v>
      </c>
      <c r="U176" s="89">
        <v>5804.2</v>
      </c>
      <c r="V176" s="89">
        <v>5817.07</v>
      </c>
      <c r="W176" s="89">
        <v>5848.22</v>
      </c>
      <c r="X176" s="89">
        <v>5843.56</v>
      </c>
      <c r="Y176" s="89">
        <v>5826.53</v>
      </c>
      <c r="Z176" s="89">
        <v>5774.98</v>
      </c>
    </row>
    <row r="177" spans="2:26" x14ac:dyDescent="0.25">
      <c r="B177" s="88">
        <f t="shared" si="2"/>
        <v>43969</v>
      </c>
      <c r="C177" s="89">
        <v>5777.2</v>
      </c>
      <c r="D177" s="89">
        <v>5781.95</v>
      </c>
      <c r="E177" s="89">
        <v>5783.37</v>
      </c>
      <c r="F177" s="89">
        <v>5797.48</v>
      </c>
      <c r="G177" s="89">
        <v>5795.47</v>
      </c>
      <c r="H177" s="89">
        <v>5792.69</v>
      </c>
      <c r="I177" s="89">
        <v>5785.07</v>
      </c>
      <c r="J177" s="89">
        <v>5775.56</v>
      </c>
      <c r="K177" s="89">
        <v>5833.23</v>
      </c>
      <c r="L177" s="89">
        <v>5870.99</v>
      </c>
      <c r="M177" s="89">
        <v>5891.91</v>
      </c>
      <c r="N177" s="89">
        <v>5916.32</v>
      </c>
      <c r="O177" s="89">
        <v>5895.23</v>
      </c>
      <c r="P177" s="89">
        <v>5905.43</v>
      </c>
      <c r="Q177" s="89">
        <v>5893.01</v>
      </c>
      <c r="R177" s="89">
        <v>5885.19</v>
      </c>
      <c r="S177" s="89">
        <v>5878.85</v>
      </c>
      <c r="T177" s="89">
        <v>5875.8</v>
      </c>
      <c r="U177" s="89">
        <v>5876.11</v>
      </c>
      <c r="V177" s="89">
        <v>5859.5</v>
      </c>
      <c r="W177" s="89">
        <v>5865.84</v>
      </c>
      <c r="X177" s="89">
        <v>5880.71</v>
      </c>
      <c r="Y177" s="89">
        <v>5862.04</v>
      </c>
      <c r="Z177" s="89">
        <v>5806.91</v>
      </c>
    </row>
    <row r="178" spans="2:26" x14ac:dyDescent="0.25">
      <c r="B178" s="88">
        <f t="shared" si="2"/>
        <v>43970</v>
      </c>
      <c r="C178" s="89">
        <v>5779.48</v>
      </c>
      <c r="D178" s="89">
        <v>5770.46</v>
      </c>
      <c r="E178" s="89">
        <v>5750.24</v>
      </c>
      <c r="F178" s="89">
        <v>5736.58</v>
      </c>
      <c r="G178" s="89">
        <v>5745.25</v>
      </c>
      <c r="H178" s="89">
        <v>5750.61</v>
      </c>
      <c r="I178" s="89">
        <v>5776.19</v>
      </c>
      <c r="J178" s="89">
        <v>5778.09</v>
      </c>
      <c r="K178" s="89">
        <v>5848.05</v>
      </c>
      <c r="L178" s="89">
        <v>5873.48</v>
      </c>
      <c r="M178" s="89">
        <v>5884.18</v>
      </c>
      <c r="N178" s="89">
        <v>5884.84</v>
      </c>
      <c r="O178" s="89">
        <v>5891.98</v>
      </c>
      <c r="P178" s="89">
        <v>5894.32</v>
      </c>
      <c r="Q178" s="89">
        <v>5889.69</v>
      </c>
      <c r="R178" s="89">
        <v>5893.37</v>
      </c>
      <c r="S178" s="89">
        <v>5879.96</v>
      </c>
      <c r="T178" s="89">
        <v>5870.11</v>
      </c>
      <c r="U178" s="89">
        <v>5868.41</v>
      </c>
      <c r="V178" s="89">
        <v>5831.44</v>
      </c>
      <c r="W178" s="89">
        <v>5850.72</v>
      </c>
      <c r="X178" s="89">
        <v>5858.08</v>
      </c>
      <c r="Y178" s="89">
        <v>5839.81</v>
      </c>
      <c r="Z178" s="89">
        <v>5807.63</v>
      </c>
    </row>
    <row r="179" spans="2:26" x14ac:dyDescent="0.25">
      <c r="B179" s="88">
        <f t="shared" si="2"/>
        <v>43971</v>
      </c>
      <c r="C179" s="89">
        <v>5757.29</v>
      </c>
      <c r="D179" s="89">
        <v>5747.98</v>
      </c>
      <c r="E179" s="89">
        <v>5711.67</v>
      </c>
      <c r="F179" s="89">
        <v>5689.55</v>
      </c>
      <c r="G179" s="89">
        <v>5697.76</v>
      </c>
      <c r="H179" s="89">
        <v>5712.14</v>
      </c>
      <c r="I179" s="89">
        <v>5731.93</v>
      </c>
      <c r="J179" s="89">
        <v>5753.67</v>
      </c>
      <c r="K179" s="89">
        <v>5827.63</v>
      </c>
      <c r="L179" s="89">
        <v>5864.24</v>
      </c>
      <c r="M179" s="89">
        <v>5880.8</v>
      </c>
      <c r="N179" s="89">
        <v>5869.57</v>
      </c>
      <c r="O179" s="89">
        <v>5879.22</v>
      </c>
      <c r="P179" s="89">
        <v>5882.29</v>
      </c>
      <c r="Q179" s="89">
        <v>5880</v>
      </c>
      <c r="R179" s="89">
        <v>5878.69</v>
      </c>
      <c r="S179" s="89">
        <v>5865.91</v>
      </c>
      <c r="T179" s="89">
        <v>5859.95</v>
      </c>
      <c r="U179" s="89">
        <v>5866.11</v>
      </c>
      <c r="V179" s="89">
        <v>5838.97</v>
      </c>
      <c r="W179" s="89">
        <v>5843.81</v>
      </c>
      <c r="X179" s="89">
        <v>5859.4</v>
      </c>
      <c r="Y179" s="89">
        <v>5832.97</v>
      </c>
      <c r="Z179" s="89">
        <v>5784.73</v>
      </c>
    </row>
    <row r="180" spans="2:26" x14ac:dyDescent="0.25">
      <c r="B180" s="88">
        <f t="shared" si="2"/>
        <v>43972</v>
      </c>
      <c r="C180" s="89">
        <v>5746.45</v>
      </c>
      <c r="D180" s="89">
        <v>5735.69</v>
      </c>
      <c r="E180" s="89">
        <v>5719.18</v>
      </c>
      <c r="F180" s="89">
        <v>5638.23</v>
      </c>
      <c r="G180" s="89">
        <v>5713.8</v>
      </c>
      <c r="H180" s="89">
        <v>5735.97</v>
      </c>
      <c r="I180" s="89">
        <v>5783.69</v>
      </c>
      <c r="J180" s="89">
        <v>5789.07</v>
      </c>
      <c r="K180" s="89">
        <v>5808.41</v>
      </c>
      <c r="L180" s="89">
        <v>5855.33</v>
      </c>
      <c r="M180" s="89">
        <v>5890.55</v>
      </c>
      <c r="N180" s="89">
        <v>5892.25</v>
      </c>
      <c r="O180" s="89">
        <v>5894.5</v>
      </c>
      <c r="P180" s="89">
        <v>5894.17</v>
      </c>
      <c r="Q180" s="89">
        <v>5874.08</v>
      </c>
      <c r="R180" s="89">
        <v>5863.14</v>
      </c>
      <c r="S180" s="89">
        <v>5843.13</v>
      </c>
      <c r="T180" s="89">
        <v>5823.16</v>
      </c>
      <c r="U180" s="89">
        <v>5820.69</v>
      </c>
      <c r="V180" s="89">
        <v>5824.46</v>
      </c>
      <c r="W180" s="89">
        <v>5828.21</v>
      </c>
      <c r="X180" s="89">
        <v>5822.22</v>
      </c>
      <c r="Y180" s="89">
        <v>5815.15</v>
      </c>
      <c r="Z180" s="89">
        <v>5749.35</v>
      </c>
    </row>
    <row r="181" spans="2:26" x14ac:dyDescent="0.25">
      <c r="B181" s="88">
        <f t="shared" si="2"/>
        <v>43973</v>
      </c>
      <c r="C181" s="89">
        <v>5765.93</v>
      </c>
      <c r="D181" s="89">
        <v>5757.9</v>
      </c>
      <c r="E181" s="89">
        <v>5745.77</v>
      </c>
      <c r="F181" s="89">
        <v>5743.94</v>
      </c>
      <c r="G181" s="89">
        <v>5744.32</v>
      </c>
      <c r="H181" s="89">
        <v>5752.19</v>
      </c>
      <c r="I181" s="89">
        <v>5792.45</v>
      </c>
      <c r="J181" s="89">
        <v>5799.9</v>
      </c>
      <c r="K181" s="89">
        <v>5826.72</v>
      </c>
      <c r="L181" s="89">
        <v>5866.9</v>
      </c>
      <c r="M181" s="89">
        <v>5877.02</v>
      </c>
      <c r="N181" s="89">
        <v>5876.76</v>
      </c>
      <c r="O181" s="89">
        <v>5883.98</v>
      </c>
      <c r="P181" s="89">
        <v>5887.8</v>
      </c>
      <c r="Q181" s="89">
        <v>5877.79</v>
      </c>
      <c r="R181" s="89">
        <v>5883.46</v>
      </c>
      <c r="S181" s="89">
        <v>5871.94</v>
      </c>
      <c r="T181" s="89">
        <v>5864.4</v>
      </c>
      <c r="U181" s="89">
        <v>5862.45</v>
      </c>
      <c r="V181" s="89">
        <v>5841.87</v>
      </c>
      <c r="W181" s="89">
        <v>5842.54</v>
      </c>
      <c r="X181" s="89">
        <v>5859.52</v>
      </c>
      <c r="Y181" s="89">
        <v>5846.12</v>
      </c>
      <c r="Z181" s="89">
        <v>5807.42</v>
      </c>
    </row>
    <row r="182" spans="2:26" x14ac:dyDescent="0.25">
      <c r="B182" s="88">
        <f t="shared" si="2"/>
        <v>43974</v>
      </c>
      <c r="C182" s="89">
        <v>5798.42</v>
      </c>
      <c r="D182" s="89">
        <v>5788.85</v>
      </c>
      <c r="E182" s="89">
        <v>5783.85</v>
      </c>
      <c r="F182" s="89">
        <v>5788.24</v>
      </c>
      <c r="G182" s="89">
        <v>5799.89</v>
      </c>
      <c r="H182" s="89">
        <v>5815.51</v>
      </c>
      <c r="I182" s="89">
        <v>5858.57</v>
      </c>
      <c r="J182" s="89">
        <v>5841.12</v>
      </c>
      <c r="K182" s="89">
        <v>5827.22</v>
      </c>
      <c r="L182" s="89">
        <v>5836.17</v>
      </c>
      <c r="M182" s="89">
        <v>5839.65</v>
      </c>
      <c r="N182" s="89">
        <v>5842.53</v>
      </c>
      <c r="O182" s="89">
        <v>5845.48</v>
      </c>
      <c r="P182" s="89">
        <v>5845.08</v>
      </c>
      <c r="Q182" s="89">
        <v>5848</v>
      </c>
      <c r="R182" s="89">
        <v>5844</v>
      </c>
      <c r="S182" s="89">
        <v>5850.63</v>
      </c>
      <c r="T182" s="89">
        <v>5847.18</v>
      </c>
      <c r="U182" s="89">
        <v>5851.26</v>
      </c>
      <c r="V182" s="89">
        <v>5851.92</v>
      </c>
      <c r="W182" s="89">
        <v>5845.09</v>
      </c>
      <c r="X182" s="89">
        <v>5840.75</v>
      </c>
      <c r="Y182" s="89">
        <v>5828.53</v>
      </c>
      <c r="Z182" s="89">
        <v>5807.88</v>
      </c>
    </row>
    <row r="183" spans="2:26" x14ac:dyDescent="0.25">
      <c r="B183" s="88">
        <f t="shared" si="2"/>
        <v>43975</v>
      </c>
      <c r="C183" s="89">
        <v>5771.54</v>
      </c>
      <c r="D183" s="89">
        <v>5776.59</v>
      </c>
      <c r="E183" s="89">
        <v>5777.67</v>
      </c>
      <c r="F183" s="89">
        <v>5782</v>
      </c>
      <c r="G183" s="89">
        <v>5781.82</v>
      </c>
      <c r="H183" s="89">
        <v>5805.17</v>
      </c>
      <c r="I183" s="89">
        <v>5859.29</v>
      </c>
      <c r="J183" s="89">
        <v>5841.57</v>
      </c>
      <c r="K183" s="89">
        <v>5812.31</v>
      </c>
      <c r="L183" s="89">
        <v>5817.44</v>
      </c>
      <c r="M183" s="89">
        <v>5811.14</v>
      </c>
      <c r="N183" s="89">
        <v>5820.73</v>
      </c>
      <c r="O183" s="89">
        <v>5821.56</v>
      </c>
      <c r="P183" s="89">
        <v>5822.69</v>
      </c>
      <c r="Q183" s="89">
        <v>5824.44</v>
      </c>
      <c r="R183" s="89">
        <v>5822.07</v>
      </c>
      <c r="S183" s="89">
        <v>5816.02</v>
      </c>
      <c r="T183" s="89">
        <v>5813.44</v>
      </c>
      <c r="U183" s="89">
        <v>5820.96</v>
      </c>
      <c r="V183" s="89">
        <v>5831.67</v>
      </c>
      <c r="W183" s="89">
        <v>5838.98</v>
      </c>
      <c r="X183" s="89">
        <v>5832.72</v>
      </c>
      <c r="Y183" s="89">
        <v>5819.52</v>
      </c>
      <c r="Z183" s="89">
        <v>5799.45</v>
      </c>
    </row>
    <row r="184" spans="2:26" x14ac:dyDescent="0.25">
      <c r="B184" s="88">
        <f t="shared" si="2"/>
        <v>43976</v>
      </c>
      <c r="C184" s="89">
        <v>5788.05</v>
      </c>
      <c r="D184" s="89">
        <v>5791.92</v>
      </c>
      <c r="E184" s="89">
        <v>5725.74</v>
      </c>
      <c r="F184" s="89">
        <v>5748.42</v>
      </c>
      <c r="G184" s="89">
        <v>5766.83</v>
      </c>
      <c r="H184" s="89">
        <v>5814.73</v>
      </c>
      <c r="I184" s="89">
        <v>5811.29</v>
      </c>
      <c r="J184" s="89">
        <v>5806.64</v>
      </c>
      <c r="K184" s="89">
        <v>5832.13</v>
      </c>
      <c r="L184" s="89">
        <v>5841.4</v>
      </c>
      <c r="M184" s="89">
        <v>5868.41</v>
      </c>
      <c r="N184" s="89">
        <v>5867.26</v>
      </c>
      <c r="O184" s="89">
        <v>5875.32</v>
      </c>
      <c r="P184" s="89">
        <v>5878.47</v>
      </c>
      <c r="Q184" s="89">
        <v>5866.71</v>
      </c>
      <c r="R184" s="89">
        <v>5864.19</v>
      </c>
      <c r="S184" s="89">
        <v>5850.34</v>
      </c>
      <c r="T184" s="89">
        <v>5833.32</v>
      </c>
      <c r="U184" s="89">
        <v>5826.59</v>
      </c>
      <c r="V184" s="89">
        <v>5793.76</v>
      </c>
      <c r="W184" s="89">
        <v>5805.44</v>
      </c>
      <c r="X184" s="89">
        <v>5827.39</v>
      </c>
      <c r="Y184" s="89">
        <v>5801.27</v>
      </c>
      <c r="Z184" s="89">
        <v>5772.04</v>
      </c>
    </row>
    <row r="185" spans="2:26" x14ac:dyDescent="0.25">
      <c r="B185" s="88">
        <f t="shared" si="2"/>
        <v>43977</v>
      </c>
      <c r="C185" s="89">
        <v>5752.12</v>
      </c>
      <c r="D185" s="89">
        <v>5742.65</v>
      </c>
      <c r="E185" s="89">
        <v>5647.45</v>
      </c>
      <c r="F185" s="89">
        <v>5670.05</v>
      </c>
      <c r="G185" s="89">
        <v>5693.36</v>
      </c>
      <c r="H185" s="89">
        <v>5772.12</v>
      </c>
      <c r="I185" s="89">
        <v>5805.49</v>
      </c>
      <c r="J185" s="89">
        <v>5799.4</v>
      </c>
      <c r="K185" s="89">
        <v>5829.01</v>
      </c>
      <c r="L185" s="89">
        <v>5854.39</v>
      </c>
      <c r="M185" s="89">
        <v>5864.85</v>
      </c>
      <c r="N185" s="89">
        <v>5859.93</v>
      </c>
      <c r="O185" s="89">
        <v>5866.92</v>
      </c>
      <c r="P185" s="89">
        <v>5871.95</v>
      </c>
      <c r="Q185" s="89">
        <v>5863.61</v>
      </c>
      <c r="R185" s="89">
        <v>5862.65</v>
      </c>
      <c r="S185" s="89">
        <v>5838.68</v>
      </c>
      <c r="T185" s="89">
        <v>5830.97</v>
      </c>
      <c r="U185" s="89">
        <v>5832.25</v>
      </c>
      <c r="V185" s="89">
        <v>5809.2</v>
      </c>
      <c r="W185" s="89">
        <v>5811.5</v>
      </c>
      <c r="X185" s="89">
        <v>5828.51</v>
      </c>
      <c r="Y185" s="89">
        <v>5800.42</v>
      </c>
      <c r="Z185" s="89">
        <v>5751.21</v>
      </c>
    </row>
    <row r="186" spans="2:26" x14ac:dyDescent="0.25">
      <c r="B186" s="88">
        <f t="shared" si="2"/>
        <v>43978</v>
      </c>
      <c r="C186" s="89">
        <v>5753.37</v>
      </c>
      <c r="D186" s="89">
        <v>5743.31</v>
      </c>
      <c r="E186" s="89">
        <v>5742.86</v>
      </c>
      <c r="F186" s="89">
        <v>5730.85</v>
      </c>
      <c r="G186" s="89">
        <v>5768.72</v>
      </c>
      <c r="H186" s="89">
        <v>5777.38</v>
      </c>
      <c r="I186" s="89">
        <v>5780.44</v>
      </c>
      <c r="J186" s="89">
        <v>5797.95</v>
      </c>
      <c r="K186" s="89">
        <v>5845.95</v>
      </c>
      <c r="L186" s="89">
        <v>5867.7</v>
      </c>
      <c r="M186" s="89">
        <v>5864.92</v>
      </c>
      <c r="N186" s="89">
        <v>5865.01</v>
      </c>
      <c r="O186" s="89">
        <v>5866.95</v>
      </c>
      <c r="P186" s="89">
        <v>5878.93</v>
      </c>
      <c r="Q186" s="89">
        <v>5868.23</v>
      </c>
      <c r="R186" s="89">
        <v>5872.96</v>
      </c>
      <c r="S186" s="89">
        <v>5874.38</v>
      </c>
      <c r="T186" s="89">
        <v>5860.73</v>
      </c>
      <c r="U186" s="89">
        <v>5857.65</v>
      </c>
      <c r="V186" s="89">
        <v>5840.34</v>
      </c>
      <c r="W186" s="89">
        <v>5842.75</v>
      </c>
      <c r="X186" s="89">
        <v>5837.52</v>
      </c>
      <c r="Y186" s="89">
        <v>5824.23</v>
      </c>
      <c r="Z186" s="89">
        <v>5776.53</v>
      </c>
    </row>
    <row r="187" spans="2:26" x14ac:dyDescent="0.25">
      <c r="B187" s="88">
        <f t="shared" si="2"/>
        <v>43979</v>
      </c>
      <c r="C187" s="89">
        <v>5736.61</v>
      </c>
      <c r="D187" s="89">
        <v>5743.72</v>
      </c>
      <c r="E187" s="89">
        <v>5750.62</v>
      </c>
      <c r="F187" s="89">
        <v>5748.56</v>
      </c>
      <c r="G187" s="89">
        <v>5763.58</v>
      </c>
      <c r="H187" s="89">
        <v>5780.26</v>
      </c>
      <c r="I187" s="89">
        <v>5786.46</v>
      </c>
      <c r="J187" s="89">
        <v>5796.94</v>
      </c>
      <c r="K187" s="89">
        <v>5861.25</v>
      </c>
      <c r="L187" s="89">
        <v>5889.26</v>
      </c>
      <c r="M187" s="89">
        <v>5890.11</v>
      </c>
      <c r="N187" s="89">
        <v>5888.31</v>
      </c>
      <c r="O187" s="89">
        <v>5901.34</v>
      </c>
      <c r="P187" s="89">
        <v>5911.07</v>
      </c>
      <c r="Q187" s="89">
        <v>5902.99</v>
      </c>
      <c r="R187" s="89">
        <v>5902.58</v>
      </c>
      <c r="S187" s="89">
        <v>5883.36</v>
      </c>
      <c r="T187" s="89">
        <v>5868.63</v>
      </c>
      <c r="U187" s="89">
        <v>5852.81</v>
      </c>
      <c r="V187" s="89">
        <v>5843.79</v>
      </c>
      <c r="W187" s="89">
        <v>5845.39</v>
      </c>
      <c r="X187" s="89">
        <v>5857.81</v>
      </c>
      <c r="Y187" s="89">
        <v>5811.39</v>
      </c>
      <c r="Z187" s="89">
        <v>5743.98</v>
      </c>
    </row>
    <row r="188" spans="2:26" x14ac:dyDescent="0.25">
      <c r="B188" s="88">
        <f t="shared" si="2"/>
        <v>43980</v>
      </c>
      <c r="C188" s="89">
        <v>5753.37</v>
      </c>
      <c r="D188" s="89">
        <v>5761.84</v>
      </c>
      <c r="E188" s="89">
        <v>5765.14</v>
      </c>
      <c r="F188" s="89">
        <v>5767.12</v>
      </c>
      <c r="G188" s="89">
        <v>5759.65</v>
      </c>
      <c r="H188" s="89">
        <v>5775.48</v>
      </c>
      <c r="I188" s="89">
        <v>5762.2</v>
      </c>
      <c r="J188" s="89">
        <v>5762.34</v>
      </c>
      <c r="K188" s="89">
        <v>5836.3</v>
      </c>
      <c r="L188" s="89">
        <v>5864.39</v>
      </c>
      <c r="M188" s="89">
        <v>5879.17</v>
      </c>
      <c r="N188" s="89">
        <v>5893.13</v>
      </c>
      <c r="O188" s="89">
        <v>5885.65</v>
      </c>
      <c r="P188" s="89">
        <v>5895.94</v>
      </c>
      <c r="Q188" s="89">
        <v>5888.46</v>
      </c>
      <c r="R188" s="89">
        <v>5872.74</v>
      </c>
      <c r="S188" s="89">
        <v>5858.84</v>
      </c>
      <c r="T188" s="89">
        <v>5844.55</v>
      </c>
      <c r="U188" s="89">
        <v>5834.52</v>
      </c>
      <c r="V188" s="89">
        <v>5830.67</v>
      </c>
      <c r="W188" s="89">
        <v>5829.85</v>
      </c>
      <c r="X188" s="89">
        <v>5834.14</v>
      </c>
      <c r="Y188" s="89">
        <v>5799.95</v>
      </c>
      <c r="Z188" s="89">
        <v>5759.67</v>
      </c>
    </row>
    <row r="189" spans="2:26" x14ac:dyDescent="0.25">
      <c r="B189" s="88">
        <f t="shared" si="2"/>
        <v>43981</v>
      </c>
      <c r="C189" s="89">
        <v>5706.45</v>
      </c>
      <c r="D189" s="89">
        <v>5710.63</v>
      </c>
      <c r="E189" s="89">
        <v>5708.39</v>
      </c>
      <c r="F189" s="89">
        <v>5719.84</v>
      </c>
      <c r="G189" s="89">
        <v>5726.06</v>
      </c>
      <c r="H189" s="89">
        <v>5739.13</v>
      </c>
      <c r="I189" s="89">
        <v>5749.93</v>
      </c>
      <c r="J189" s="89">
        <v>5741.29</v>
      </c>
      <c r="K189" s="89">
        <v>5768.7</v>
      </c>
      <c r="L189" s="89">
        <v>5808.74</v>
      </c>
      <c r="M189" s="89">
        <v>5832.04</v>
      </c>
      <c r="N189" s="89">
        <v>5830.92</v>
      </c>
      <c r="O189" s="89">
        <v>5842.75</v>
      </c>
      <c r="P189" s="89">
        <v>5828.22</v>
      </c>
      <c r="Q189" s="89">
        <v>5826.21</v>
      </c>
      <c r="R189" s="89">
        <v>5822.53</v>
      </c>
      <c r="S189" s="89">
        <v>5812.83</v>
      </c>
      <c r="T189" s="89">
        <v>5814.82</v>
      </c>
      <c r="U189" s="89">
        <v>5816.7</v>
      </c>
      <c r="V189" s="89">
        <v>5817.84</v>
      </c>
      <c r="W189" s="89">
        <v>5821.04</v>
      </c>
      <c r="X189" s="89">
        <v>5803.06</v>
      </c>
      <c r="Y189" s="89">
        <v>5762.28</v>
      </c>
      <c r="Z189" s="89">
        <v>5713.94</v>
      </c>
    </row>
    <row r="190" spans="2:26" x14ac:dyDescent="0.25">
      <c r="B190" s="88">
        <f t="shared" si="2"/>
        <v>43982</v>
      </c>
      <c r="C190" s="89">
        <v>5722.28</v>
      </c>
      <c r="D190" s="89">
        <v>5729.1</v>
      </c>
      <c r="E190" s="89">
        <v>5734.22</v>
      </c>
      <c r="F190" s="89">
        <v>5742.18</v>
      </c>
      <c r="G190" s="89">
        <v>5740.32</v>
      </c>
      <c r="H190" s="89">
        <v>5753.57</v>
      </c>
      <c r="I190" s="89">
        <v>5746.52</v>
      </c>
      <c r="J190" s="89">
        <v>5726</v>
      </c>
      <c r="K190" s="89">
        <v>5749.3</v>
      </c>
      <c r="L190" s="89">
        <v>5806.73</v>
      </c>
      <c r="M190" s="89">
        <v>5832.78</v>
      </c>
      <c r="N190" s="89">
        <v>5854.36</v>
      </c>
      <c r="O190" s="89">
        <v>5857.16</v>
      </c>
      <c r="P190" s="89">
        <v>5874.66</v>
      </c>
      <c r="Q190" s="89">
        <v>5874.12</v>
      </c>
      <c r="R190" s="89">
        <v>5863.66</v>
      </c>
      <c r="S190" s="89">
        <v>5868.53</v>
      </c>
      <c r="T190" s="89">
        <v>5844.73</v>
      </c>
      <c r="U190" s="89">
        <v>5857.81</v>
      </c>
      <c r="V190" s="89">
        <v>5860.32</v>
      </c>
      <c r="W190" s="89">
        <v>5867.01</v>
      </c>
      <c r="X190" s="89">
        <v>5856.72</v>
      </c>
      <c r="Y190" s="89">
        <v>5833.2</v>
      </c>
      <c r="Z190" s="89">
        <v>5824.81</v>
      </c>
    </row>
    <row r="191" spans="2:26" x14ac:dyDescent="0.25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2:26" ht="15" customHeight="1" x14ac:dyDescent="0.25">
      <c r="B192" s="100" t="s">
        <v>61</v>
      </c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2"/>
    </row>
    <row r="193" spans="2:26" ht="15" customHeight="1" x14ac:dyDescent="0.2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 t="s">
        <v>3</v>
      </c>
      <c r="T193" s="20"/>
      <c r="U193" s="20"/>
      <c r="V193" s="20"/>
      <c r="W193" s="20"/>
      <c r="X193" s="20"/>
      <c r="Y193" s="20"/>
      <c r="Z193" s="20"/>
    </row>
    <row r="194" spans="2:26" ht="15" customHeight="1" x14ac:dyDescent="0.2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63" t="s">
        <v>39</v>
      </c>
      <c r="T194" s="63"/>
      <c r="U194" s="63" t="s">
        <v>40</v>
      </c>
      <c r="V194" s="63"/>
      <c r="W194" s="63" t="s">
        <v>41</v>
      </c>
      <c r="X194" s="63"/>
      <c r="Y194" s="63" t="s">
        <v>42</v>
      </c>
      <c r="Z194" s="63"/>
    </row>
    <row r="195" spans="2:26" ht="15" customHeight="1" x14ac:dyDescent="0.25">
      <c r="B195" s="103" t="s">
        <v>62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67">
        <v>692135.17</v>
      </c>
      <c r="T195" s="68"/>
      <c r="U195" s="67">
        <v>692135.17</v>
      </c>
      <c r="V195" s="68"/>
      <c r="W195" s="67">
        <v>692135.17</v>
      </c>
      <c r="X195" s="68"/>
      <c r="Y195" s="67">
        <v>692135.17</v>
      </c>
      <c r="Z195" s="68"/>
    </row>
    <row r="196" spans="2:26" ht="15" customHeight="1" x14ac:dyDescent="0.25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2:26" ht="18.75" x14ac:dyDescent="0.25">
      <c r="B197" s="54" t="s">
        <v>63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6"/>
    </row>
    <row r="198" spans="2:26" ht="31.5" customHeight="1" x14ac:dyDescent="0.25">
      <c r="B198" s="74" t="s">
        <v>64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6"/>
    </row>
    <row r="199" spans="2:26" ht="15" customHeight="1" x14ac:dyDescent="0.25">
      <c r="B199" s="100" t="s">
        <v>50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2"/>
    </row>
    <row r="200" spans="2:26" ht="15" customHeight="1" x14ac:dyDescent="0.25">
      <c r="B200" s="105" t="s">
        <v>51</v>
      </c>
      <c r="C200" s="106" t="s">
        <v>52</v>
      </c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8"/>
    </row>
    <row r="201" spans="2:26" x14ac:dyDescent="0.25">
      <c r="B201" s="84" t="s">
        <v>53</v>
      </c>
      <c r="C201" s="85">
        <v>0</v>
      </c>
      <c r="D201" s="85">
        <v>4.1666666666666664E-2</v>
      </c>
      <c r="E201" s="85">
        <v>8.3333333333333329E-2</v>
      </c>
      <c r="F201" s="85">
        <v>0.125</v>
      </c>
      <c r="G201" s="85">
        <v>0.16666666666666666</v>
      </c>
      <c r="H201" s="85">
        <v>0.20833333333333334</v>
      </c>
      <c r="I201" s="85">
        <v>0.25</v>
      </c>
      <c r="J201" s="85">
        <v>0.29166666666666669</v>
      </c>
      <c r="K201" s="85">
        <v>0.33333333333333331</v>
      </c>
      <c r="L201" s="85">
        <v>0.375</v>
      </c>
      <c r="M201" s="85">
        <v>0.41666666666666669</v>
      </c>
      <c r="N201" s="85">
        <v>0.45833333333333331</v>
      </c>
      <c r="O201" s="85">
        <v>0.5</v>
      </c>
      <c r="P201" s="85">
        <v>0.54166666666666663</v>
      </c>
      <c r="Q201" s="85">
        <v>0.58333333333333337</v>
      </c>
      <c r="R201" s="85">
        <v>0.625</v>
      </c>
      <c r="S201" s="85">
        <v>0.66666666666666663</v>
      </c>
      <c r="T201" s="85">
        <v>0.70833333333333337</v>
      </c>
      <c r="U201" s="85">
        <v>0.75</v>
      </c>
      <c r="V201" s="85">
        <v>0.79166666666666663</v>
      </c>
      <c r="W201" s="85">
        <v>0.83333333333333337</v>
      </c>
      <c r="X201" s="85">
        <v>0.875</v>
      </c>
      <c r="Y201" s="85">
        <v>0.91666666666666663</v>
      </c>
      <c r="Z201" s="85">
        <v>0.95833333333333337</v>
      </c>
    </row>
    <row r="202" spans="2:26" x14ac:dyDescent="0.25">
      <c r="B202" s="84"/>
      <c r="C202" s="86" t="s">
        <v>54</v>
      </c>
      <c r="D202" s="86" t="s">
        <v>54</v>
      </c>
      <c r="E202" s="86" t="s">
        <v>54</v>
      </c>
      <c r="F202" s="86" t="s">
        <v>54</v>
      </c>
      <c r="G202" s="86" t="s">
        <v>54</v>
      </c>
      <c r="H202" s="86" t="s">
        <v>54</v>
      </c>
      <c r="I202" s="86" t="s">
        <v>54</v>
      </c>
      <c r="J202" s="86" t="s">
        <v>54</v>
      </c>
      <c r="K202" s="86" t="s">
        <v>54</v>
      </c>
      <c r="L202" s="86" t="s">
        <v>54</v>
      </c>
      <c r="M202" s="86" t="s">
        <v>54</v>
      </c>
      <c r="N202" s="86" t="s">
        <v>54</v>
      </c>
      <c r="O202" s="86" t="s">
        <v>54</v>
      </c>
      <c r="P202" s="86" t="s">
        <v>54</v>
      </c>
      <c r="Q202" s="86" t="s">
        <v>54</v>
      </c>
      <c r="R202" s="86" t="s">
        <v>54</v>
      </c>
      <c r="S202" s="86" t="s">
        <v>54</v>
      </c>
      <c r="T202" s="86" t="s">
        <v>54</v>
      </c>
      <c r="U202" s="86" t="s">
        <v>54</v>
      </c>
      <c r="V202" s="86" t="s">
        <v>54</v>
      </c>
      <c r="W202" s="86" t="s">
        <v>54</v>
      </c>
      <c r="X202" s="86" t="s">
        <v>54</v>
      </c>
      <c r="Y202" s="86" t="s">
        <v>54</v>
      </c>
      <c r="Z202" s="86" t="s">
        <v>55</v>
      </c>
    </row>
    <row r="203" spans="2:26" x14ac:dyDescent="0.25">
      <c r="B203" s="84"/>
      <c r="C203" s="87">
        <v>4.1666666666666664E-2</v>
      </c>
      <c r="D203" s="87">
        <v>8.3333333333333329E-2</v>
      </c>
      <c r="E203" s="87">
        <v>0.125</v>
      </c>
      <c r="F203" s="87">
        <v>0.16666666666666666</v>
      </c>
      <c r="G203" s="87">
        <v>0.20833333333333334</v>
      </c>
      <c r="H203" s="87">
        <v>0.25</v>
      </c>
      <c r="I203" s="87">
        <v>0.29166666666666669</v>
      </c>
      <c r="J203" s="87">
        <v>0.33333333333333331</v>
      </c>
      <c r="K203" s="87">
        <v>0.375</v>
      </c>
      <c r="L203" s="87">
        <v>0.41666666666666669</v>
      </c>
      <c r="M203" s="87">
        <v>0.45833333333333331</v>
      </c>
      <c r="N203" s="87">
        <v>0.5</v>
      </c>
      <c r="O203" s="87">
        <v>0.54166666666666663</v>
      </c>
      <c r="P203" s="87">
        <v>0.58333333333333337</v>
      </c>
      <c r="Q203" s="87">
        <v>0.625</v>
      </c>
      <c r="R203" s="87">
        <v>0.66666666666666663</v>
      </c>
      <c r="S203" s="87">
        <v>0.70833333333333337</v>
      </c>
      <c r="T203" s="87">
        <v>0.75</v>
      </c>
      <c r="U203" s="87">
        <v>0.79166666666666663</v>
      </c>
      <c r="V203" s="87">
        <v>0.83333333333333337</v>
      </c>
      <c r="W203" s="87">
        <v>0.875</v>
      </c>
      <c r="X203" s="87">
        <v>0.91666666666666663</v>
      </c>
      <c r="Y203" s="87">
        <v>0.95833333333333337</v>
      </c>
      <c r="Z203" s="87">
        <v>0</v>
      </c>
    </row>
    <row r="204" spans="2:26" x14ac:dyDescent="0.25">
      <c r="B204" s="88">
        <f>IF(B52=0,"",B52)</f>
        <v>43952</v>
      </c>
      <c r="C204" s="89">
        <v>1706.02</v>
      </c>
      <c r="D204" s="89">
        <v>1719.68</v>
      </c>
      <c r="E204" s="89">
        <v>1725.05</v>
      </c>
      <c r="F204" s="89">
        <v>1733.39</v>
      </c>
      <c r="G204" s="89">
        <v>1749.43</v>
      </c>
      <c r="H204" s="89">
        <v>1749.33</v>
      </c>
      <c r="I204" s="89">
        <v>1737.6</v>
      </c>
      <c r="J204" s="89">
        <v>1712.49</v>
      </c>
      <c r="K204" s="89">
        <v>1694.38</v>
      </c>
      <c r="L204" s="89">
        <v>1682.44</v>
      </c>
      <c r="M204" s="89">
        <v>1665.19</v>
      </c>
      <c r="N204" s="89">
        <v>1667.97</v>
      </c>
      <c r="O204" s="89">
        <v>1673.67</v>
      </c>
      <c r="P204" s="89">
        <v>1667.83</v>
      </c>
      <c r="Q204" s="89">
        <v>1672.7</v>
      </c>
      <c r="R204" s="89">
        <v>1676.05</v>
      </c>
      <c r="S204" s="89">
        <v>1676.99</v>
      </c>
      <c r="T204" s="89">
        <v>1670.67</v>
      </c>
      <c r="U204" s="89">
        <v>1670.56</v>
      </c>
      <c r="V204" s="89">
        <v>1674.62</v>
      </c>
      <c r="W204" s="89">
        <v>1684.63</v>
      </c>
      <c r="X204" s="89">
        <v>1678.92</v>
      </c>
      <c r="Y204" s="89">
        <v>1689.36</v>
      </c>
      <c r="Z204" s="89">
        <v>1690.28</v>
      </c>
    </row>
    <row r="205" spans="2:26" x14ac:dyDescent="0.25">
      <c r="B205" s="88">
        <f t="shared" ref="B205:B234" si="3">IF(B53=0,"",B53)</f>
        <v>43953</v>
      </c>
      <c r="C205" s="89">
        <v>1708.92</v>
      </c>
      <c r="D205" s="89">
        <v>1721.33</v>
      </c>
      <c r="E205" s="89">
        <v>1728.34</v>
      </c>
      <c r="F205" s="89">
        <v>1729.47</v>
      </c>
      <c r="G205" s="89">
        <v>1748.41</v>
      </c>
      <c r="H205" s="89">
        <v>1750.25</v>
      </c>
      <c r="I205" s="89">
        <v>1737.09</v>
      </c>
      <c r="J205" s="89">
        <v>1718</v>
      </c>
      <c r="K205" s="89">
        <v>1701.87</v>
      </c>
      <c r="L205" s="89">
        <v>1681.21</v>
      </c>
      <c r="M205" s="89">
        <v>1663.51</v>
      </c>
      <c r="N205" s="89">
        <v>1664.51</v>
      </c>
      <c r="O205" s="89">
        <v>1668.85</v>
      </c>
      <c r="P205" s="89">
        <v>1667.42</v>
      </c>
      <c r="Q205" s="89">
        <v>1672.31</v>
      </c>
      <c r="R205" s="89">
        <v>1673.23</v>
      </c>
      <c r="S205" s="89">
        <v>1678.08</v>
      </c>
      <c r="T205" s="89">
        <v>1665.2</v>
      </c>
      <c r="U205" s="89">
        <v>1663.48</v>
      </c>
      <c r="V205" s="89">
        <v>1667.6</v>
      </c>
      <c r="W205" s="89">
        <v>1670.21</v>
      </c>
      <c r="X205" s="89">
        <v>1667.77</v>
      </c>
      <c r="Y205" s="89">
        <v>1682.07</v>
      </c>
      <c r="Z205" s="89">
        <v>1688.81</v>
      </c>
    </row>
    <row r="206" spans="2:26" x14ac:dyDescent="0.25">
      <c r="B206" s="88">
        <f t="shared" si="3"/>
        <v>43954</v>
      </c>
      <c r="C206" s="89">
        <v>1692.69</v>
      </c>
      <c r="D206" s="89">
        <v>1708.86</v>
      </c>
      <c r="E206" s="89">
        <v>1704.86</v>
      </c>
      <c r="F206" s="89">
        <v>1725.64</v>
      </c>
      <c r="G206" s="89">
        <v>1723.62</v>
      </c>
      <c r="H206" s="89">
        <v>1730.69</v>
      </c>
      <c r="I206" s="89">
        <v>1726.43</v>
      </c>
      <c r="J206" s="89">
        <v>1651.41</v>
      </c>
      <c r="K206" s="89">
        <v>1656.52</v>
      </c>
      <c r="L206" s="89">
        <v>1652.45</v>
      </c>
      <c r="M206" s="89">
        <v>1639.89</v>
      </c>
      <c r="N206" s="89">
        <v>1641.53</v>
      </c>
      <c r="O206" s="89">
        <v>1641.03</v>
      </c>
      <c r="P206" s="89">
        <v>1640.72</v>
      </c>
      <c r="Q206" s="89">
        <v>1637.63</v>
      </c>
      <c r="R206" s="89">
        <v>1650.66</v>
      </c>
      <c r="S206" s="89">
        <v>1653.27</v>
      </c>
      <c r="T206" s="89">
        <v>1641.54</v>
      </c>
      <c r="U206" s="89">
        <v>1657.5</v>
      </c>
      <c r="V206" s="89">
        <v>1661.02</v>
      </c>
      <c r="W206" s="89">
        <v>1662.72</v>
      </c>
      <c r="X206" s="89">
        <v>1655.15</v>
      </c>
      <c r="Y206" s="89">
        <v>1669.99</v>
      </c>
      <c r="Z206" s="89">
        <v>1667.37</v>
      </c>
    </row>
    <row r="207" spans="2:26" x14ac:dyDescent="0.25">
      <c r="B207" s="88">
        <f t="shared" si="3"/>
        <v>43955</v>
      </c>
      <c r="C207" s="89">
        <v>1700.3</v>
      </c>
      <c r="D207" s="89">
        <v>1718.24</v>
      </c>
      <c r="E207" s="89">
        <v>1724.15</v>
      </c>
      <c r="F207" s="89">
        <v>1736.41</v>
      </c>
      <c r="G207" s="89">
        <v>1739.38</v>
      </c>
      <c r="H207" s="89">
        <v>1742.44</v>
      </c>
      <c r="I207" s="89">
        <v>1734.05</v>
      </c>
      <c r="J207" s="89">
        <v>1696.3</v>
      </c>
      <c r="K207" s="89">
        <v>1673.1</v>
      </c>
      <c r="L207" s="89">
        <v>1660.2</v>
      </c>
      <c r="M207" s="89">
        <v>1649.91</v>
      </c>
      <c r="N207" s="89">
        <v>1652.45</v>
      </c>
      <c r="O207" s="89">
        <v>1660.17</v>
      </c>
      <c r="P207" s="89">
        <v>1659.66</v>
      </c>
      <c r="Q207" s="89">
        <v>1665.22</v>
      </c>
      <c r="R207" s="89">
        <v>1667.61</v>
      </c>
      <c r="S207" s="89">
        <v>1674.45</v>
      </c>
      <c r="T207" s="89">
        <v>1670.67</v>
      </c>
      <c r="U207" s="89">
        <v>1668.45</v>
      </c>
      <c r="V207" s="89">
        <v>1672.81</v>
      </c>
      <c r="W207" s="89">
        <v>1688.05</v>
      </c>
      <c r="X207" s="89">
        <v>1680.93</v>
      </c>
      <c r="Y207" s="89">
        <v>1682.36</v>
      </c>
      <c r="Z207" s="89">
        <v>1685.18</v>
      </c>
    </row>
    <row r="208" spans="2:26" x14ac:dyDescent="0.25">
      <c r="B208" s="88">
        <f t="shared" si="3"/>
        <v>43956</v>
      </c>
      <c r="C208" s="89">
        <v>1714.84</v>
      </c>
      <c r="D208" s="89">
        <v>1730.67</v>
      </c>
      <c r="E208" s="89">
        <v>1738.68</v>
      </c>
      <c r="F208" s="89">
        <v>1752.48</v>
      </c>
      <c r="G208" s="89">
        <v>1758.08</v>
      </c>
      <c r="H208" s="89">
        <v>1763.62</v>
      </c>
      <c r="I208" s="89">
        <v>1748.14</v>
      </c>
      <c r="J208" s="89">
        <v>1731.31</v>
      </c>
      <c r="K208" s="89">
        <v>1700.72</v>
      </c>
      <c r="L208" s="89">
        <v>1694.23</v>
      </c>
      <c r="M208" s="89">
        <v>1693.34</v>
      </c>
      <c r="N208" s="89">
        <v>1692.03</v>
      </c>
      <c r="O208" s="89">
        <v>1687.72</v>
      </c>
      <c r="P208" s="89">
        <v>1692.79</v>
      </c>
      <c r="Q208" s="89">
        <v>1697.34</v>
      </c>
      <c r="R208" s="89">
        <v>1696.44</v>
      </c>
      <c r="S208" s="89">
        <v>1697.98</v>
      </c>
      <c r="T208" s="89">
        <v>1691.51</v>
      </c>
      <c r="U208" s="89">
        <v>1689.3</v>
      </c>
      <c r="V208" s="89">
        <v>1691.69</v>
      </c>
      <c r="W208" s="89">
        <v>1712.06</v>
      </c>
      <c r="X208" s="89">
        <v>1695.55</v>
      </c>
      <c r="Y208" s="89">
        <v>1697.94</v>
      </c>
      <c r="Z208" s="89">
        <v>1701.45</v>
      </c>
    </row>
    <row r="209" spans="2:26" x14ac:dyDescent="0.25">
      <c r="B209" s="88">
        <f t="shared" si="3"/>
        <v>43957</v>
      </c>
      <c r="C209" s="89">
        <v>1713.82</v>
      </c>
      <c r="D209" s="89">
        <v>1724.85</v>
      </c>
      <c r="E209" s="89">
        <v>1728.53</v>
      </c>
      <c r="F209" s="89">
        <v>1724.91</v>
      </c>
      <c r="G209" s="89">
        <v>1738.52</v>
      </c>
      <c r="H209" s="89">
        <v>1738.13</v>
      </c>
      <c r="I209" s="89">
        <v>1724.96</v>
      </c>
      <c r="J209" s="89">
        <v>1703.16</v>
      </c>
      <c r="K209" s="89">
        <v>1694.74</v>
      </c>
      <c r="L209" s="89">
        <v>1718.76</v>
      </c>
      <c r="M209" s="89">
        <v>1731.05</v>
      </c>
      <c r="N209" s="89">
        <v>1731.01</v>
      </c>
      <c r="O209" s="89">
        <v>1717.58</v>
      </c>
      <c r="P209" s="89">
        <v>1717.66</v>
      </c>
      <c r="Q209" s="89">
        <v>1715.57</v>
      </c>
      <c r="R209" s="89">
        <v>1719.22</v>
      </c>
      <c r="S209" s="89">
        <v>1716.64</v>
      </c>
      <c r="T209" s="89">
        <v>1715.33</v>
      </c>
      <c r="U209" s="89">
        <v>1717.51</v>
      </c>
      <c r="V209" s="89">
        <v>1716.97</v>
      </c>
      <c r="W209" s="89">
        <v>1727.79</v>
      </c>
      <c r="X209" s="89">
        <v>1730.37</v>
      </c>
      <c r="Y209" s="89">
        <v>1707.18</v>
      </c>
      <c r="Z209" s="89">
        <v>1684.87</v>
      </c>
    </row>
    <row r="210" spans="2:26" x14ac:dyDescent="0.25">
      <c r="B210" s="88">
        <f t="shared" si="3"/>
        <v>43958</v>
      </c>
      <c r="C210" s="89">
        <v>1721.7</v>
      </c>
      <c r="D210" s="89">
        <v>1732.19</v>
      </c>
      <c r="E210" s="89">
        <v>1733.81</v>
      </c>
      <c r="F210" s="89">
        <v>1739.18</v>
      </c>
      <c r="G210" s="89">
        <v>1745.98</v>
      </c>
      <c r="H210" s="89">
        <v>1748.59</v>
      </c>
      <c r="I210" s="89">
        <v>1723.26</v>
      </c>
      <c r="J210" s="89">
        <v>1690.23</v>
      </c>
      <c r="K210" s="89">
        <v>1661.99</v>
      </c>
      <c r="L210" s="89">
        <v>1680.48</v>
      </c>
      <c r="M210" s="89">
        <v>1698.24</v>
      </c>
      <c r="N210" s="89">
        <v>1702.94</v>
      </c>
      <c r="O210" s="89">
        <v>1712.98</v>
      </c>
      <c r="P210" s="89">
        <v>1728.66</v>
      </c>
      <c r="Q210" s="89">
        <v>1709.32</v>
      </c>
      <c r="R210" s="89">
        <v>1720.15</v>
      </c>
      <c r="S210" s="89">
        <v>1720.85</v>
      </c>
      <c r="T210" s="89">
        <v>1719.19</v>
      </c>
      <c r="U210" s="89">
        <v>1719.37</v>
      </c>
      <c r="V210" s="89">
        <v>1697.88</v>
      </c>
      <c r="W210" s="89">
        <v>1712.73</v>
      </c>
      <c r="X210" s="89">
        <v>1726.11</v>
      </c>
      <c r="Y210" s="89">
        <v>1701.37</v>
      </c>
      <c r="Z210" s="89">
        <v>1687.75</v>
      </c>
    </row>
    <row r="211" spans="2:26" x14ac:dyDescent="0.25">
      <c r="B211" s="88">
        <f t="shared" si="3"/>
        <v>43959</v>
      </c>
      <c r="C211" s="89">
        <v>1695.6</v>
      </c>
      <c r="D211" s="89">
        <v>1710.1</v>
      </c>
      <c r="E211" s="89">
        <v>1710.14</v>
      </c>
      <c r="F211" s="89">
        <v>1717.05</v>
      </c>
      <c r="G211" s="89">
        <v>1729.33</v>
      </c>
      <c r="H211" s="89">
        <v>1726.22</v>
      </c>
      <c r="I211" s="89">
        <v>1706.15</v>
      </c>
      <c r="J211" s="89">
        <v>1674.32</v>
      </c>
      <c r="K211" s="89">
        <v>1682.17</v>
      </c>
      <c r="L211" s="89">
        <v>1669.93</v>
      </c>
      <c r="M211" s="89">
        <v>1683.51</v>
      </c>
      <c r="N211" s="89">
        <v>1676.45</v>
      </c>
      <c r="O211" s="89">
        <v>1698.07</v>
      </c>
      <c r="P211" s="89">
        <v>1700.95</v>
      </c>
      <c r="Q211" s="89">
        <v>1690.51</v>
      </c>
      <c r="R211" s="89">
        <v>1702.39</v>
      </c>
      <c r="S211" s="89">
        <v>1702.69</v>
      </c>
      <c r="T211" s="89">
        <v>1690.43</v>
      </c>
      <c r="U211" s="89">
        <v>1695.14</v>
      </c>
      <c r="V211" s="89">
        <v>1651.17</v>
      </c>
      <c r="W211" s="89">
        <v>1693.17</v>
      </c>
      <c r="X211" s="89">
        <v>1715.6</v>
      </c>
      <c r="Y211" s="89">
        <v>1675.59</v>
      </c>
      <c r="Z211" s="89">
        <v>1665.99</v>
      </c>
    </row>
    <row r="212" spans="2:26" x14ac:dyDescent="0.25">
      <c r="B212" s="88">
        <f t="shared" si="3"/>
        <v>43960</v>
      </c>
      <c r="C212" s="89">
        <v>1698.02</v>
      </c>
      <c r="D212" s="89">
        <v>1711.84</v>
      </c>
      <c r="E212" s="89">
        <v>1725.74</v>
      </c>
      <c r="F212" s="89">
        <v>1733.01</v>
      </c>
      <c r="G212" s="89">
        <v>1739.37</v>
      </c>
      <c r="H212" s="89">
        <v>1739.95</v>
      </c>
      <c r="I212" s="89">
        <v>1725.52</v>
      </c>
      <c r="J212" s="89">
        <v>1704.85</v>
      </c>
      <c r="K212" s="89">
        <v>1686.9</v>
      </c>
      <c r="L212" s="89">
        <v>1676.33</v>
      </c>
      <c r="M212" s="89">
        <v>1701.61</v>
      </c>
      <c r="N212" s="89">
        <v>1717.9</v>
      </c>
      <c r="O212" s="89">
        <v>1725.48</v>
      </c>
      <c r="P212" s="89">
        <v>1729.35</v>
      </c>
      <c r="Q212" s="89">
        <v>1727.37</v>
      </c>
      <c r="R212" s="89">
        <v>1727.61</v>
      </c>
      <c r="S212" s="89">
        <v>1730.75</v>
      </c>
      <c r="T212" s="89">
        <v>1727.62</v>
      </c>
      <c r="U212" s="89">
        <v>1722.19</v>
      </c>
      <c r="V212" s="89">
        <v>1726.77</v>
      </c>
      <c r="W212" s="89">
        <v>1736.32</v>
      </c>
      <c r="X212" s="89">
        <v>1728.65</v>
      </c>
      <c r="Y212" s="89">
        <v>1706.82</v>
      </c>
      <c r="Z212" s="89">
        <v>1684.12</v>
      </c>
    </row>
    <row r="213" spans="2:26" x14ac:dyDescent="0.25">
      <c r="B213" s="88">
        <f t="shared" si="3"/>
        <v>43961</v>
      </c>
      <c r="C213" s="89">
        <v>1717.96</v>
      </c>
      <c r="D213" s="89">
        <v>1729.36</v>
      </c>
      <c r="E213" s="89">
        <v>1734.74</v>
      </c>
      <c r="F213" s="89">
        <v>1747.61</v>
      </c>
      <c r="G213" s="89">
        <v>1753.4</v>
      </c>
      <c r="H213" s="89">
        <v>1748.92</v>
      </c>
      <c r="I213" s="89">
        <v>1738.63</v>
      </c>
      <c r="J213" s="89">
        <v>1699.29</v>
      </c>
      <c r="K213" s="89">
        <v>1691.54</v>
      </c>
      <c r="L213" s="89">
        <v>1694.86</v>
      </c>
      <c r="M213" s="89">
        <v>1713.49</v>
      </c>
      <c r="N213" s="89">
        <v>1718.69</v>
      </c>
      <c r="O213" s="89">
        <v>1720.67</v>
      </c>
      <c r="P213" s="89">
        <v>1719.45</v>
      </c>
      <c r="Q213" s="89">
        <v>1698.99</v>
      </c>
      <c r="R213" s="89">
        <v>1695.31</v>
      </c>
      <c r="S213" s="89">
        <v>1695.3</v>
      </c>
      <c r="T213" s="89">
        <v>1684.68</v>
      </c>
      <c r="U213" s="89">
        <v>1687.72</v>
      </c>
      <c r="V213" s="89">
        <v>1700.12</v>
      </c>
      <c r="W213" s="89">
        <v>1726.72</v>
      </c>
      <c r="X213" s="89">
        <v>1721.08</v>
      </c>
      <c r="Y213" s="89">
        <v>1704.31</v>
      </c>
      <c r="Z213" s="89">
        <v>1691.65</v>
      </c>
    </row>
    <row r="214" spans="2:26" x14ac:dyDescent="0.25">
      <c r="B214" s="88">
        <f t="shared" si="3"/>
        <v>43962</v>
      </c>
      <c r="C214" s="89">
        <v>1704</v>
      </c>
      <c r="D214" s="89">
        <v>1721.1</v>
      </c>
      <c r="E214" s="89">
        <v>1729.08</v>
      </c>
      <c r="F214" s="89">
        <v>1743.38</v>
      </c>
      <c r="G214" s="89">
        <v>1748.17</v>
      </c>
      <c r="H214" s="89">
        <v>1743.2</v>
      </c>
      <c r="I214" s="89">
        <v>1728.23</v>
      </c>
      <c r="J214" s="89">
        <v>1695.1</v>
      </c>
      <c r="K214" s="89">
        <v>1690.47</v>
      </c>
      <c r="L214" s="89">
        <v>1708.16</v>
      </c>
      <c r="M214" s="89">
        <v>1711.11</v>
      </c>
      <c r="N214" s="89">
        <v>1713.07</v>
      </c>
      <c r="O214" s="89">
        <v>1717.52</v>
      </c>
      <c r="P214" s="89">
        <v>1716.42</v>
      </c>
      <c r="Q214" s="89">
        <v>1721.75</v>
      </c>
      <c r="R214" s="89">
        <v>1718.35</v>
      </c>
      <c r="S214" s="89">
        <v>1722.45</v>
      </c>
      <c r="T214" s="89">
        <v>1717.17</v>
      </c>
      <c r="U214" s="89">
        <v>1715.9</v>
      </c>
      <c r="V214" s="89">
        <v>1717.09</v>
      </c>
      <c r="W214" s="89">
        <v>1738.72</v>
      </c>
      <c r="X214" s="89">
        <v>1730.46</v>
      </c>
      <c r="Y214" s="89">
        <v>1716.32</v>
      </c>
      <c r="Z214" s="89">
        <v>1690.97</v>
      </c>
    </row>
    <row r="215" spans="2:26" x14ac:dyDescent="0.25">
      <c r="B215" s="88">
        <f t="shared" si="3"/>
        <v>43963</v>
      </c>
      <c r="C215" s="89">
        <v>1717.07</v>
      </c>
      <c r="D215" s="89">
        <v>1723.41</v>
      </c>
      <c r="E215" s="89">
        <v>1730.13</v>
      </c>
      <c r="F215" s="89">
        <v>1741.36</v>
      </c>
      <c r="G215" s="89">
        <v>1743.87</v>
      </c>
      <c r="H215" s="89">
        <v>1753.07</v>
      </c>
      <c r="I215" s="89">
        <v>1750.55</v>
      </c>
      <c r="J215" s="89">
        <v>1732.25</v>
      </c>
      <c r="K215" s="89">
        <v>1763.79</v>
      </c>
      <c r="L215" s="89">
        <v>1776.22</v>
      </c>
      <c r="M215" s="89">
        <v>1777.19</v>
      </c>
      <c r="N215" s="89">
        <v>1787.77</v>
      </c>
      <c r="O215" s="89">
        <v>1781.65</v>
      </c>
      <c r="P215" s="89">
        <v>1780.66</v>
      </c>
      <c r="Q215" s="89">
        <v>1782.69</v>
      </c>
      <c r="R215" s="89">
        <v>1789.37</v>
      </c>
      <c r="S215" s="89">
        <v>1780.97</v>
      </c>
      <c r="T215" s="89">
        <v>1773.58</v>
      </c>
      <c r="U215" s="89">
        <v>1773.34</v>
      </c>
      <c r="V215" s="89">
        <v>1754.49</v>
      </c>
      <c r="W215" s="89">
        <v>1765.72</v>
      </c>
      <c r="X215" s="89">
        <v>1770.06</v>
      </c>
      <c r="Y215" s="89">
        <v>1748.12</v>
      </c>
      <c r="Z215" s="89">
        <v>1708</v>
      </c>
    </row>
    <row r="216" spans="2:26" x14ac:dyDescent="0.25">
      <c r="B216" s="88">
        <f t="shared" si="3"/>
        <v>43964</v>
      </c>
      <c r="C216" s="89">
        <v>1719.26</v>
      </c>
      <c r="D216" s="89">
        <v>1742.39</v>
      </c>
      <c r="E216" s="89">
        <v>1751.05</v>
      </c>
      <c r="F216" s="89">
        <v>1763.88</v>
      </c>
      <c r="G216" s="89">
        <v>1776.43</v>
      </c>
      <c r="H216" s="89">
        <v>1774.11</v>
      </c>
      <c r="I216" s="89">
        <v>1752.89</v>
      </c>
      <c r="J216" s="89">
        <v>1717.6</v>
      </c>
      <c r="K216" s="89">
        <v>1700.79</v>
      </c>
      <c r="L216" s="89">
        <v>1698.07</v>
      </c>
      <c r="M216" s="89">
        <v>1711.64</v>
      </c>
      <c r="N216" s="89">
        <v>1749.55</v>
      </c>
      <c r="O216" s="89">
        <v>1737.19</v>
      </c>
      <c r="P216" s="89">
        <v>1737.7</v>
      </c>
      <c r="Q216" s="89">
        <v>1734.04</v>
      </c>
      <c r="R216" s="89">
        <v>1741.93</v>
      </c>
      <c r="S216" s="89">
        <v>1740.07</v>
      </c>
      <c r="T216" s="89">
        <v>1733.7</v>
      </c>
      <c r="U216" s="89">
        <v>1738.86</v>
      </c>
      <c r="V216" s="89">
        <v>1705.92</v>
      </c>
      <c r="W216" s="89">
        <v>1725.86</v>
      </c>
      <c r="X216" s="89">
        <v>1740.91</v>
      </c>
      <c r="Y216" s="89">
        <v>1719.15</v>
      </c>
      <c r="Z216" s="89">
        <v>1704.7</v>
      </c>
    </row>
    <row r="217" spans="2:26" x14ac:dyDescent="0.25">
      <c r="B217" s="88">
        <f t="shared" si="3"/>
        <v>43965</v>
      </c>
      <c r="C217" s="89">
        <v>1697.17</v>
      </c>
      <c r="D217" s="89">
        <v>1709.36</v>
      </c>
      <c r="E217" s="89">
        <v>1717.38</v>
      </c>
      <c r="F217" s="89">
        <v>1730.69</v>
      </c>
      <c r="G217" s="89">
        <v>1744.71</v>
      </c>
      <c r="H217" s="89">
        <v>1746.27</v>
      </c>
      <c r="I217" s="89">
        <v>1729.03</v>
      </c>
      <c r="J217" s="89">
        <v>1699.63</v>
      </c>
      <c r="K217" s="89">
        <v>1705.68</v>
      </c>
      <c r="L217" s="89">
        <v>1730.81</v>
      </c>
      <c r="M217" s="89">
        <v>1730.16</v>
      </c>
      <c r="N217" s="89">
        <v>1731.02</v>
      </c>
      <c r="O217" s="89">
        <v>1728.66</v>
      </c>
      <c r="P217" s="89">
        <v>1726.94</v>
      </c>
      <c r="Q217" s="89">
        <v>1709.57</v>
      </c>
      <c r="R217" s="89">
        <v>1704.95</v>
      </c>
      <c r="S217" s="89">
        <v>1706.88</v>
      </c>
      <c r="T217" s="89">
        <v>1706.54</v>
      </c>
      <c r="U217" s="89">
        <v>1706.41</v>
      </c>
      <c r="V217" s="89">
        <v>1696.57</v>
      </c>
      <c r="W217" s="89">
        <v>1706</v>
      </c>
      <c r="X217" s="89">
        <v>1709.85</v>
      </c>
      <c r="Y217" s="89">
        <v>1697.65</v>
      </c>
      <c r="Z217" s="89">
        <v>1683.78</v>
      </c>
    </row>
    <row r="218" spans="2:26" x14ac:dyDescent="0.25">
      <c r="B218" s="88">
        <f t="shared" si="3"/>
        <v>43966</v>
      </c>
      <c r="C218" s="89">
        <v>1621.74</v>
      </c>
      <c r="D218" s="89">
        <v>1633.84</v>
      </c>
      <c r="E218" s="89">
        <v>1638.8</v>
      </c>
      <c r="F218" s="89">
        <v>1650.46</v>
      </c>
      <c r="G218" s="89">
        <v>1651.52</v>
      </c>
      <c r="H218" s="89">
        <v>1632.43</v>
      </c>
      <c r="I218" s="89">
        <v>1625.42</v>
      </c>
      <c r="J218" s="89">
        <v>1587.72</v>
      </c>
      <c r="K218" s="89">
        <v>1658.64</v>
      </c>
      <c r="L218" s="89">
        <v>1679.11</v>
      </c>
      <c r="M218" s="89">
        <v>1678.62</v>
      </c>
      <c r="N218" s="89">
        <v>1682</v>
      </c>
      <c r="O218" s="89">
        <v>1695.27</v>
      </c>
      <c r="P218" s="89">
        <v>1697.69</v>
      </c>
      <c r="Q218" s="89">
        <v>1697.57</v>
      </c>
      <c r="R218" s="89">
        <v>1674.85</v>
      </c>
      <c r="S218" s="89">
        <v>1669.15</v>
      </c>
      <c r="T218" s="89">
        <v>1666.15</v>
      </c>
      <c r="U218" s="89">
        <v>1670.48</v>
      </c>
      <c r="V218" s="89">
        <v>1641.71</v>
      </c>
      <c r="W218" s="89">
        <v>1671.7</v>
      </c>
      <c r="X218" s="89">
        <v>1658.56</v>
      </c>
      <c r="Y218" s="89">
        <v>1654.82</v>
      </c>
      <c r="Z218" s="89">
        <v>1635.5</v>
      </c>
    </row>
    <row r="219" spans="2:26" x14ac:dyDescent="0.25">
      <c r="B219" s="88">
        <f t="shared" si="3"/>
        <v>43967</v>
      </c>
      <c r="C219" s="89">
        <v>1641.73</v>
      </c>
      <c r="D219" s="89">
        <v>1661.17</v>
      </c>
      <c r="E219" s="89">
        <v>1663.94</v>
      </c>
      <c r="F219" s="89">
        <v>1674.25</v>
      </c>
      <c r="G219" s="89">
        <v>1678.27</v>
      </c>
      <c r="H219" s="89">
        <v>1678.38</v>
      </c>
      <c r="I219" s="89">
        <v>1672.48</v>
      </c>
      <c r="J219" s="89">
        <v>1663.73</v>
      </c>
      <c r="K219" s="89">
        <v>1663.77</v>
      </c>
      <c r="L219" s="89">
        <v>1690.88</v>
      </c>
      <c r="M219" s="89">
        <v>1722.8</v>
      </c>
      <c r="N219" s="89">
        <v>1730.53</v>
      </c>
      <c r="O219" s="89">
        <v>1736.47</v>
      </c>
      <c r="P219" s="89">
        <v>1738.53</v>
      </c>
      <c r="Q219" s="89">
        <v>1727.32</v>
      </c>
      <c r="R219" s="89">
        <v>1718.13</v>
      </c>
      <c r="S219" s="89">
        <v>1710.67</v>
      </c>
      <c r="T219" s="89">
        <v>1709.58</v>
      </c>
      <c r="U219" s="89">
        <v>1705.78</v>
      </c>
      <c r="V219" s="89">
        <v>1707.43</v>
      </c>
      <c r="W219" s="89">
        <v>1739.73</v>
      </c>
      <c r="X219" s="89">
        <v>1750.87</v>
      </c>
      <c r="Y219" s="89">
        <v>1699.84</v>
      </c>
      <c r="Z219" s="89">
        <v>1653.8</v>
      </c>
    </row>
    <row r="220" spans="2:26" x14ac:dyDescent="0.25">
      <c r="B220" s="88">
        <f t="shared" si="3"/>
        <v>43968</v>
      </c>
      <c r="C220" s="89">
        <v>1651.14</v>
      </c>
      <c r="D220" s="89">
        <v>1658.74</v>
      </c>
      <c r="E220" s="89">
        <v>1658.85</v>
      </c>
      <c r="F220" s="89">
        <v>1664.95</v>
      </c>
      <c r="G220" s="89">
        <v>1689.58</v>
      </c>
      <c r="H220" s="89">
        <v>1689.23</v>
      </c>
      <c r="I220" s="89">
        <v>1691.64</v>
      </c>
      <c r="J220" s="89">
        <v>1673.15</v>
      </c>
      <c r="K220" s="89">
        <v>1652.32</v>
      </c>
      <c r="L220" s="89">
        <v>1675.98</v>
      </c>
      <c r="M220" s="89">
        <v>1706.48</v>
      </c>
      <c r="N220" s="89">
        <v>1712.9</v>
      </c>
      <c r="O220" s="89">
        <v>1710.17</v>
      </c>
      <c r="P220" s="89">
        <v>1701.07</v>
      </c>
      <c r="Q220" s="89">
        <v>1685.96</v>
      </c>
      <c r="R220" s="89">
        <v>1684.89</v>
      </c>
      <c r="S220" s="89">
        <v>1671.77</v>
      </c>
      <c r="T220" s="89">
        <v>1655.16</v>
      </c>
      <c r="U220" s="89">
        <v>1665.71</v>
      </c>
      <c r="V220" s="89">
        <v>1678.58</v>
      </c>
      <c r="W220" s="89">
        <v>1709.73</v>
      </c>
      <c r="X220" s="89">
        <v>1705.07</v>
      </c>
      <c r="Y220" s="89">
        <v>1688.04</v>
      </c>
      <c r="Z220" s="89">
        <v>1636.49</v>
      </c>
    </row>
    <row r="221" spans="2:26" x14ac:dyDescent="0.25">
      <c r="B221" s="88">
        <f t="shared" si="3"/>
        <v>43969</v>
      </c>
      <c r="C221" s="89">
        <v>1638.71</v>
      </c>
      <c r="D221" s="89">
        <v>1643.46</v>
      </c>
      <c r="E221" s="89">
        <v>1644.88</v>
      </c>
      <c r="F221" s="89">
        <v>1658.99</v>
      </c>
      <c r="G221" s="89">
        <v>1656.98</v>
      </c>
      <c r="H221" s="89">
        <v>1654.2</v>
      </c>
      <c r="I221" s="89">
        <v>1646.58</v>
      </c>
      <c r="J221" s="89">
        <v>1637.07</v>
      </c>
      <c r="K221" s="89">
        <v>1694.74</v>
      </c>
      <c r="L221" s="89">
        <v>1732.5</v>
      </c>
      <c r="M221" s="89">
        <v>1753.42</v>
      </c>
      <c r="N221" s="89">
        <v>1777.83</v>
      </c>
      <c r="O221" s="89">
        <v>1756.74</v>
      </c>
      <c r="P221" s="89">
        <v>1766.94</v>
      </c>
      <c r="Q221" s="89">
        <v>1754.52</v>
      </c>
      <c r="R221" s="89">
        <v>1746.7</v>
      </c>
      <c r="S221" s="89">
        <v>1740.36</v>
      </c>
      <c r="T221" s="89">
        <v>1737.31</v>
      </c>
      <c r="U221" s="89">
        <v>1737.62</v>
      </c>
      <c r="V221" s="89">
        <v>1721.01</v>
      </c>
      <c r="W221" s="89">
        <v>1727.35</v>
      </c>
      <c r="X221" s="89">
        <v>1742.22</v>
      </c>
      <c r="Y221" s="89">
        <v>1723.55</v>
      </c>
      <c r="Z221" s="89">
        <v>1668.42</v>
      </c>
    </row>
    <row r="222" spans="2:26" x14ac:dyDescent="0.25">
      <c r="B222" s="88">
        <f t="shared" si="3"/>
        <v>43970</v>
      </c>
      <c r="C222" s="89">
        <v>1640.99</v>
      </c>
      <c r="D222" s="89">
        <v>1631.97</v>
      </c>
      <c r="E222" s="89">
        <v>1611.75</v>
      </c>
      <c r="F222" s="89">
        <v>1598.09</v>
      </c>
      <c r="G222" s="89">
        <v>1606.76</v>
      </c>
      <c r="H222" s="89">
        <v>1612.12</v>
      </c>
      <c r="I222" s="89">
        <v>1637.7</v>
      </c>
      <c r="J222" s="89">
        <v>1639.6</v>
      </c>
      <c r="K222" s="89">
        <v>1709.56</v>
      </c>
      <c r="L222" s="89">
        <v>1734.99</v>
      </c>
      <c r="M222" s="89">
        <v>1745.69</v>
      </c>
      <c r="N222" s="89">
        <v>1746.35</v>
      </c>
      <c r="O222" s="89">
        <v>1753.49</v>
      </c>
      <c r="P222" s="89">
        <v>1755.83</v>
      </c>
      <c r="Q222" s="89">
        <v>1751.2</v>
      </c>
      <c r="R222" s="89">
        <v>1754.88</v>
      </c>
      <c r="S222" s="89">
        <v>1741.47</v>
      </c>
      <c r="T222" s="89">
        <v>1731.62</v>
      </c>
      <c r="U222" s="89">
        <v>1729.92</v>
      </c>
      <c r="V222" s="89">
        <v>1692.95</v>
      </c>
      <c r="W222" s="89">
        <v>1712.23</v>
      </c>
      <c r="X222" s="89">
        <v>1719.59</v>
      </c>
      <c r="Y222" s="89">
        <v>1701.32</v>
      </c>
      <c r="Z222" s="89">
        <v>1669.14</v>
      </c>
    </row>
    <row r="223" spans="2:26" x14ac:dyDescent="0.25">
      <c r="B223" s="88">
        <f t="shared" si="3"/>
        <v>43971</v>
      </c>
      <c r="C223" s="89">
        <v>1618.8</v>
      </c>
      <c r="D223" s="89">
        <v>1609.49</v>
      </c>
      <c r="E223" s="89">
        <v>1573.18</v>
      </c>
      <c r="F223" s="89">
        <v>1551.06</v>
      </c>
      <c r="G223" s="89">
        <v>1559.27</v>
      </c>
      <c r="H223" s="89">
        <v>1573.65</v>
      </c>
      <c r="I223" s="89">
        <v>1593.44</v>
      </c>
      <c r="J223" s="89">
        <v>1615.18</v>
      </c>
      <c r="K223" s="89">
        <v>1689.14</v>
      </c>
      <c r="L223" s="89">
        <v>1725.75</v>
      </c>
      <c r="M223" s="89">
        <v>1742.31</v>
      </c>
      <c r="N223" s="89">
        <v>1731.08</v>
      </c>
      <c r="O223" s="89">
        <v>1740.73</v>
      </c>
      <c r="P223" s="89">
        <v>1743.8</v>
      </c>
      <c r="Q223" s="89">
        <v>1741.51</v>
      </c>
      <c r="R223" s="89">
        <v>1740.2</v>
      </c>
      <c r="S223" s="89">
        <v>1727.42</v>
      </c>
      <c r="T223" s="89">
        <v>1721.46</v>
      </c>
      <c r="U223" s="89">
        <v>1727.62</v>
      </c>
      <c r="V223" s="89">
        <v>1700.48</v>
      </c>
      <c r="W223" s="89">
        <v>1705.32</v>
      </c>
      <c r="X223" s="89">
        <v>1720.91</v>
      </c>
      <c r="Y223" s="89">
        <v>1694.48</v>
      </c>
      <c r="Z223" s="89">
        <v>1646.24</v>
      </c>
    </row>
    <row r="224" spans="2:26" x14ac:dyDescent="0.25">
      <c r="B224" s="88">
        <f t="shared" si="3"/>
        <v>43972</v>
      </c>
      <c r="C224" s="89">
        <v>1607.96</v>
      </c>
      <c r="D224" s="89">
        <v>1597.2</v>
      </c>
      <c r="E224" s="89">
        <v>1580.69</v>
      </c>
      <c r="F224" s="89">
        <v>1499.74</v>
      </c>
      <c r="G224" s="89">
        <v>1575.31</v>
      </c>
      <c r="H224" s="89">
        <v>1597.48</v>
      </c>
      <c r="I224" s="89">
        <v>1645.2</v>
      </c>
      <c r="J224" s="89">
        <v>1650.58</v>
      </c>
      <c r="K224" s="89">
        <v>1669.92</v>
      </c>
      <c r="L224" s="89">
        <v>1716.84</v>
      </c>
      <c r="M224" s="89">
        <v>1752.06</v>
      </c>
      <c r="N224" s="89">
        <v>1753.76</v>
      </c>
      <c r="O224" s="89">
        <v>1756.01</v>
      </c>
      <c r="P224" s="89">
        <v>1755.68</v>
      </c>
      <c r="Q224" s="89">
        <v>1735.59</v>
      </c>
      <c r="R224" s="89">
        <v>1724.65</v>
      </c>
      <c r="S224" s="89">
        <v>1704.64</v>
      </c>
      <c r="T224" s="89">
        <v>1684.67</v>
      </c>
      <c r="U224" s="89">
        <v>1682.2</v>
      </c>
      <c r="V224" s="89">
        <v>1685.97</v>
      </c>
      <c r="W224" s="89">
        <v>1689.72</v>
      </c>
      <c r="X224" s="89">
        <v>1683.73</v>
      </c>
      <c r="Y224" s="89">
        <v>1676.66</v>
      </c>
      <c r="Z224" s="89">
        <v>1610.86</v>
      </c>
    </row>
    <row r="225" spans="2:26" x14ac:dyDescent="0.25">
      <c r="B225" s="88">
        <f t="shared" si="3"/>
        <v>43973</v>
      </c>
      <c r="C225" s="89">
        <v>1627.44</v>
      </c>
      <c r="D225" s="89">
        <v>1619.41</v>
      </c>
      <c r="E225" s="89">
        <v>1607.28</v>
      </c>
      <c r="F225" s="89">
        <v>1605.45</v>
      </c>
      <c r="G225" s="89">
        <v>1605.83</v>
      </c>
      <c r="H225" s="89">
        <v>1613.7</v>
      </c>
      <c r="I225" s="89">
        <v>1653.96</v>
      </c>
      <c r="J225" s="89">
        <v>1661.41</v>
      </c>
      <c r="K225" s="89">
        <v>1688.23</v>
      </c>
      <c r="L225" s="89">
        <v>1728.41</v>
      </c>
      <c r="M225" s="89">
        <v>1738.53</v>
      </c>
      <c r="N225" s="89">
        <v>1738.27</v>
      </c>
      <c r="O225" s="89">
        <v>1745.49</v>
      </c>
      <c r="P225" s="89">
        <v>1749.31</v>
      </c>
      <c r="Q225" s="89">
        <v>1739.3</v>
      </c>
      <c r="R225" s="89">
        <v>1744.97</v>
      </c>
      <c r="S225" s="89">
        <v>1733.45</v>
      </c>
      <c r="T225" s="89">
        <v>1725.91</v>
      </c>
      <c r="U225" s="89">
        <v>1723.96</v>
      </c>
      <c r="V225" s="89">
        <v>1703.38</v>
      </c>
      <c r="W225" s="89">
        <v>1704.05</v>
      </c>
      <c r="X225" s="89">
        <v>1721.03</v>
      </c>
      <c r="Y225" s="89">
        <v>1707.63</v>
      </c>
      <c r="Z225" s="89">
        <v>1668.93</v>
      </c>
    </row>
    <row r="226" spans="2:26" x14ac:dyDescent="0.25">
      <c r="B226" s="88">
        <f t="shared" si="3"/>
        <v>43974</v>
      </c>
      <c r="C226" s="89">
        <v>1659.93</v>
      </c>
      <c r="D226" s="89">
        <v>1650.36</v>
      </c>
      <c r="E226" s="89">
        <v>1645.36</v>
      </c>
      <c r="F226" s="89">
        <v>1649.75</v>
      </c>
      <c r="G226" s="89">
        <v>1661.4</v>
      </c>
      <c r="H226" s="89">
        <v>1677.02</v>
      </c>
      <c r="I226" s="89">
        <v>1720.08</v>
      </c>
      <c r="J226" s="89">
        <v>1702.63</v>
      </c>
      <c r="K226" s="89">
        <v>1688.73</v>
      </c>
      <c r="L226" s="89">
        <v>1697.68</v>
      </c>
      <c r="M226" s="89">
        <v>1701.16</v>
      </c>
      <c r="N226" s="89">
        <v>1704.04</v>
      </c>
      <c r="O226" s="89">
        <v>1706.99</v>
      </c>
      <c r="P226" s="89">
        <v>1706.59</v>
      </c>
      <c r="Q226" s="89">
        <v>1709.51</v>
      </c>
      <c r="R226" s="89">
        <v>1705.51</v>
      </c>
      <c r="S226" s="89">
        <v>1712.14</v>
      </c>
      <c r="T226" s="89">
        <v>1708.69</v>
      </c>
      <c r="U226" s="89">
        <v>1712.77</v>
      </c>
      <c r="V226" s="89">
        <v>1713.43</v>
      </c>
      <c r="W226" s="89">
        <v>1706.6</v>
      </c>
      <c r="X226" s="89">
        <v>1702.26</v>
      </c>
      <c r="Y226" s="89">
        <v>1690.04</v>
      </c>
      <c r="Z226" s="89">
        <v>1669.39</v>
      </c>
    </row>
    <row r="227" spans="2:26" x14ac:dyDescent="0.25">
      <c r="B227" s="88">
        <f t="shared" si="3"/>
        <v>43975</v>
      </c>
      <c r="C227" s="89">
        <v>1633.05</v>
      </c>
      <c r="D227" s="89">
        <v>1638.1</v>
      </c>
      <c r="E227" s="89">
        <v>1639.18</v>
      </c>
      <c r="F227" s="89">
        <v>1643.51</v>
      </c>
      <c r="G227" s="89">
        <v>1643.33</v>
      </c>
      <c r="H227" s="89">
        <v>1666.68</v>
      </c>
      <c r="I227" s="89">
        <v>1720.8</v>
      </c>
      <c r="J227" s="89">
        <v>1703.08</v>
      </c>
      <c r="K227" s="89">
        <v>1673.82</v>
      </c>
      <c r="L227" s="89">
        <v>1678.95</v>
      </c>
      <c r="M227" s="89">
        <v>1672.65</v>
      </c>
      <c r="N227" s="89">
        <v>1682.24</v>
      </c>
      <c r="O227" s="89">
        <v>1683.07</v>
      </c>
      <c r="P227" s="89">
        <v>1684.2</v>
      </c>
      <c r="Q227" s="89">
        <v>1685.95</v>
      </c>
      <c r="R227" s="89">
        <v>1683.58</v>
      </c>
      <c r="S227" s="89">
        <v>1677.53</v>
      </c>
      <c r="T227" s="89">
        <v>1674.95</v>
      </c>
      <c r="U227" s="89">
        <v>1682.47</v>
      </c>
      <c r="V227" s="89">
        <v>1693.18</v>
      </c>
      <c r="W227" s="89">
        <v>1700.49</v>
      </c>
      <c r="X227" s="89">
        <v>1694.23</v>
      </c>
      <c r="Y227" s="89">
        <v>1681.03</v>
      </c>
      <c r="Z227" s="89">
        <v>1660.96</v>
      </c>
    </row>
    <row r="228" spans="2:26" x14ac:dyDescent="0.25">
      <c r="B228" s="88">
        <f t="shared" si="3"/>
        <v>43976</v>
      </c>
      <c r="C228" s="89">
        <v>1649.56</v>
      </c>
      <c r="D228" s="89">
        <v>1653.43</v>
      </c>
      <c r="E228" s="89">
        <v>1587.25</v>
      </c>
      <c r="F228" s="89">
        <v>1609.93</v>
      </c>
      <c r="G228" s="89">
        <v>1628.34</v>
      </c>
      <c r="H228" s="89">
        <v>1676.24</v>
      </c>
      <c r="I228" s="89">
        <v>1672.8</v>
      </c>
      <c r="J228" s="89">
        <v>1668.15</v>
      </c>
      <c r="K228" s="89">
        <v>1693.64</v>
      </c>
      <c r="L228" s="89">
        <v>1702.91</v>
      </c>
      <c r="M228" s="89">
        <v>1729.92</v>
      </c>
      <c r="N228" s="89">
        <v>1728.77</v>
      </c>
      <c r="O228" s="89">
        <v>1736.83</v>
      </c>
      <c r="P228" s="89">
        <v>1739.98</v>
      </c>
      <c r="Q228" s="89">
        <v>1728.22</v>
      </c>
      <c r="R228" s="89">
        <v>1725.7</v>
      </c>
      <c r="S228" s="89">
        <v>1711.85</v>
      </c>
      <c r="T228" s="89">
        <v>1694.83</v>
      </c>
      <c r="U228" s="89">
        <v>1688.1</v>
      </c>
      <c r="V228" s="89">
        <v>1655.27</v>
      </c>
      <c r="W228" s="89">
        <v>1666.95</v>
      </c>
      <c r="X228" s="89">
        <v>1688.9</v>
      </c>
      <c r="Y228" s="89">
        <v>1662.78</v>
      </c>
      <c r="Z228" s="89">
        <v>1633.55</v>
      </c>
    </row>
    <row r="229" spans="2:26" x14ac:dyDescent="0.25">
      <c r="B229" s="88">
        <f t="shared" si="3"/>
        <v>43977</v>
      </c>
      <c r="C229" s="89">
        <v>1613.63</v>
      </c>
      <c r="D229" s="89">
        <v>1604.16</v>
      </c>
      <c r="E229" s="89">
        <v>1508.96</v>
      </c>
      <c r="F229" s="89">
        <v>1531.56</v>
      </c>
      <c r="G229" s="89">
        <v>1554.87</v>
      </c>
      <c r="H229" s="89">
        <v>1633.63</v>
      </c>
      <c r="I229" s="89">
        <v>1667</v>
      </c>
      <c r="J229" s="89">
        <v>1660.91</v>
      </c>
      <c r="K229" s="89">
        <v>1690.52</v>
      </c>
      <c r="L229" s="89">
        <v>1715.9</v>
      </c>
      <c r="M229" s="89">
        <v>1726.36</v>
      </c>
      <c r="N229" s="89">
        <v>1721.44</v>
      </c>
      <c r="O229" s="89">
        <v>1728.43</v>
      </c>
      <c r="P229" s="89">
        <v>1733.46</v>
      </c>
      <c r="Q229" s="89">
        <v>1725.12</v>
      </c>
      <c r="R229" s="89">
        <v>1724.16</v>
      </c>
      <c r="S229" s="89">
        <v>1700.19</v>
      </c>
      <c r="T229" s="89">
        <v>1692.48</v>
      </c>
      <c r="U229" s="89">
        <v>1693.76</v>
      </c>
      <c r="V229" s="89">
        <v>1670.71</v>
      </c>
      <c r="W229" s="89">
        <v>1673.01</v>
      </c>
      <c r="X229" s="89">
        <v>1690.02</v>
      </c>
      <c r="Y229" s="89">
        <v>1661.93</v>
      </c>
      <c r="Z229" s="89">
        <v>1612.72</v>
      </c>
    </row>
    <row r="230" spans="2:26" x14ac:dyDescent="0.25">
      <c r="B230" s="88">
        <f t="shared" si="3"/>
        <v>43978</v>
      </c>
      <c r="C230" s="89">
        <v>1614.88</v>
      </c>
      <c r="D230" s="89">
        <v>1604.82</v>
      </c>
      <c r="E230" s="89">
        <v>1604.37</v>
      </c>
      <c r="F230" s="89">
        <v>1592.36</v>
      </c>
      <c r="G230" s="89">
        <v>1630.23</v>
      </c>
      <c r="H230" s="89">
        <v>1638.89</v>
      </c>
      <c r="I230" s="89">
        <v>1641.95</v>
      </c>
      <c r="J230" s="89">
        <v>1659.46</v>
      </c>
      <c r="K230" s="89">
        <v>1707.46</v>
      </c>
      <c r="L230" s="89">
        <v>1729.21</v>
      </c>
      <c r="M230" s="89">
        <v>1726.43</v>
      </c>
      <c r="N230" s="89">
        <v>1726.52</v>
      </c>
      <c r="O230" s="89">
        <v>1728.46</v>
      </c>
      <c r="P230" s="89">
        <v>1740.44</v>
      </c>
      <c r="Q230" s="89">
        <v>1729.74</v>
      </c>
      <c r="R230" s="89">
        <v>1734.47</v>
      </c>
      <c r="S230" s="89">
        <v>1735.89</v>
      </c>
      <c r="T230" s="89">
        <v>1722.24</v>
      </c>
      <c r="U230" s="89">
        <v>1719.16</v>
      </c>
      <c r="V230" s="89">
        <v>1701.85</v>
      </c>
      <c r="W230" s="89">
        <v>1704.26</v>
      </c>
      <c r="X230" s="89">
        <v>1699.03</v>
      </c>
      <c r="Y230" s="89">
        <v>1685.74</v>
      </c>
      <c r="Z230" s="89">
        <v>1638.04</v>
      </c>
    </row>
    <row r="231" spans="2:26" x14ac:dyDescent="0.25">
      <c r="B231" s="88">
        <f t="shared" si="3"/>
        <v>43979</v>
      </c>
      <c r="C231" s="89">
        <v>1598.12</v>
      </c>
      <c r="D231" s="89">
        <v>1605.23</v>
      </c>
      <c r="E231" s="89">
        <v>1612.13</v>
      </c>
      <c r="F231" s="89">
        <v>1610.07</v>
      </c>
      <c r="G231" s="89">
        <v>1625.09</v>
      </c>
      <c r="H231" s="89">
        <v>1641.77</v>
      </c>
      <c r="I231" s="89">
        <v>1647.97</v>
      </c>
      <c r="J231" s="89">
        <v>1658.45</v>
      </c>
      <c r="K231" s="89">
        <v>1722.76</v>
      </c>
      <c r="L231" s="89">
        <v>1750.77</v>
      </c>
      <c r="M231" s="89">
        <v>1751.62</v>
      </c>
      <c r="N231" s="89">
        <v>1749.82</v>
      </c>
      <c r="O231" s="89">
        <v>1762.85</v>
      </c>
      <c r="P231" s="89">
        <v>1772.58</v>
      </c>
      <c r="Q231" s="89">
        <v>1764.5</v>
      </c>
      <c r="R231" s="89">
        <v>1764.09</v>
      </c>
      <c r="S231" s="89">
        <v>1744.87</v>
      </c>
      <c r="T231" s="89">
        <v>1730.14</v>
      </c>
      <c r="U231" s="89">
        <v>1714.32</v>
      </c>
      <c r="V231" s="89">
        <v>1705.3</v>
      </c>
      <c r="W231" s="89">
        <v>1706.9</v>
      </c>
      <c r="X231" s="89">
        <v>1719.32</v>
      </c>
      <c r="Y231" s="89">
        <v>1672.9</v>
      </c>
      <c r="Z231" s="89">
        <v>1605.49</v>
      </c>
    </row>
    <row r="232" spans="2:26" x14ac:dyDescent="0.25">
      <c r="B232" s="88">
        <f t="shared" si="3"/>
        <v>43980</v>
      </c>
      <c r="C232" s="89">
        <v>1614.88</v>
      </c>
      <c r="D232" s="89">
        <v>1623.35</v>
      </c>
      <c r="E232" s="89">
        <v>1626.65</v>
      </c>
      <c r="F232" s="89">
        <v>1628.63</v>
      </c>
      <c r="G232" s="89">
        <v>1621.16</v>
      </c>
      <c r="H232" s="89">
        <v>1636.99</v>
      </c>
      <c r="I232" s="89">
        <v>1623.71</v>
      </c>
      <c r="J232" s="89">
        <v>1623.85</v>
      </c>
      <c r="K232" s="89">
        <v>1697.81</v>
      </c>
      <c r="L232" s="89">
        <v>1725.9</v>
      </c>
      <c r="M232" s="89">
        <v>1740.68</v>
      </c>
      <c r="N232" s="89">
        <v>1754.64</v>
      </c>
      <c r="O232" s="89">
        <v>1747.16</v>
      </c>
      <c r="P232" s="89">
        <v>1757.45</v>
      </c>
      <c r="Q232" s="89">
        <v>1749.97</v>
      </c>
      <c r="R232" s="89">
        <v>1734.25</v>
      </c>
      <c r="S232" s="89">
        <v>1720.35</v>
      </c>
      <c r="T232" s="89">
        <v>1706.06</v>
      </c>
      <c r="U232" s="89">
        <v>1696.03</v>
      </c>
      <c r="V232" s="89">
        <v>1692.18</v>
      </c>
      <c r="W232" s="89">
        <v>1691.36</v>
      </c>
      <c r="X232" s="89">
        <v>1695.65</v>
      </c>
      <c r="Y232" s="89">
        <v>1661.46</v>
      </c>
      <c r="Z232" s="89">
        <v>1621.18</v>
      </c>
    </row>
    <row r="233" spans="2:26" x14ac:dyDescent="0.25">
      <c r="B233" s="88">
        <f t="shared" si="3"/>
        <v>43981</v>
      </c>
      <c r="C233" s="89">
        <v>1567.96</v>
      </c>
      <c r="D233" s="89">
        <v>1572.14</v>
      </c>
      <c r="E233" s="89">
        <v>1569.9</v>
      </c>
      <c r="F233" s="89">
        <v>1581.35</v>
      </c>
      <c r="G233" s="89">
        <v>1587.57</v>
      </c>
      <c r="H233" s="89">
        <v>1600.64</v>
      </c>
      <c r="I233" s="89">
        <v>1611.44</v>
      </c>
      <c r="J233" s="89">
        <v>1602.8</v>
      </c>
      <c r="K233" s="89">
        <v>1630.21</v>
      </c>
      <c r="L233" s="89">
        <v>1670.25</v>
      </c>
      <c r="M233" s="89">
        <v>1693.55</v>
      </c>
      <c r="N233" s="89">
        <v>1692.43</v>
      </c>
      <c r="O233" s="89">
        <v>1704.26</v>
      </c>
      <c r="P233" s="89">
        <v>1689.73</v>
      </c>
      <c r="Q233" s="89">
        <v>1687.72</v>
      </c>
      <c r="R233" s="89">
        <v>1684.04</v>
      </c>
      <c r="S233" s="89">
        <v>1674.34</v>
      </c>
      <c r="T233" s="89">
        <v>1676.33</v>
      </c>
      <c r="U233" s="89">
        <v>1678.21</v>
      </c>
      <c r="V233" s="89">
        <v>1679.35</v>
      </c>
      <c r="W233" s="89">
        <v>1682.55</v>
      </c>
      <c r="X233" s="89">
        <v>1664.57</v>
      </c>
      <c r="Y233" s="89">
        <v>1623.79</v>
      </c>
      <c r="Z233" s="89">
        <v>1575.45</v>
      </c>
    </row>
    <row r="234" spans="2:26" x14ac:dyDescent="0.25">
      <c r="B234" s="88">
        <f t="shared" si="3"/>
        <v>43982</v>
      </c>
      <c r="C234" s="89">
        <v>1583.79</v>
      </c>
      <c r="D234" s="89">
        <v>1590.61</v>
      </c>
      <c r="E234" s="89">
        <v>1595.73</v>
      </c>
      <c r="F234" s="89">
        <v>1603.69</v>
      </c>
      <c r="G234" s="89">
        <v>1601.83</v>
      </c>
      <c r="H234" s="89">
        <v>1615.08</v>
      </c>
      <c r="I234" s="89">
        <v>1608.03</v>
      </c>
      <c r="J234" s="89">
        <v>1587.51</v>
      </c>
      <c r="K234" s="89">
        <v>1610.81</v>
      </c>
      <c r="L234" s="89">
        <v>1668.24</v>
      </c>
      <c r="M234" s="89">
        <v>1694.29</v>
      </c>
      <c r="N234" s="89">
        <v>1715.87</v>
      </c>
      <c r="O234" s="89">
        <v>1718.67</v>
      </c>
      <c r="P234" s="89">
        <v>1736.17</v>
      </c>
      <c r="Q234" s="89">
        <v>1735.63</v>
      </c>
      <c r="R234" s="89">
        <v>1725.17</v>
      </c>
      <c r="S234" s="89">
        <v>1730.04</v>
      </c>
      <c r="T234" s="89">
        <v>1706.24</v>
      </c>
      <c r="U234" s="89">
        <v>1719.32</v>
      </c>
      <c r="V234" s="89">
        <v>1721.83</v>
      </c>
      <c r="W234" s="89">
        <v>1728.52</v>
      </c>
      <c r="X234" s="89">
        <v>1718.23</v>
      </c>
      <c r="Y234" s="89">
        <v>1694.71</v>
      </c>
      <c r="Z234" s="89">
        <v>1686.32</v>
      </c>
    </row>
    <row r="235" spans="2:26" x14ac:dyDescent="0.25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2:26" ht="15" customHeight="1" x14ac:dyDescent="0.25">
      <c r="B236" s="96" t="s">
        <v>56</v>
      </c>
      <c r="C236" s="109" t="s">
        <v>57</v>
      </c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1"/>
    </row>
    <row r="237" spans="2:26" x14ac:dyDescent="0.25">
      <c r="B237" s="84" t="s">
        <v>53</v>
      </c>
      <c r="C237" s="85">
        <v>0</v>
      </c>
      <c r="D237" s="85">
        <v>4.1666666666666664E-2</v>
      </c>
      <c r="E237" s="85">
        <v>8.3333333333333329E-2</v>
      </c>
      <c r="F237" s="85">
        <v>0.125</v>
      </c>
      <c r="G237" s="85">
        <v>0.16666666666666666</v>
      </c>
      <c r="H237" s="85">
        <v>0.20833333333333334</v>
      </c>
      <c r="I237" s="85">
        <v>0.25</v>
      </c>
      <c r="J237" s="85">
        <v>0.29166666666666669</v>
      </c>
      <c r="K237" s="85">
        <v>0.33333333333333331</v>
      </c>
      <c r="L237" s="85">
        <v>0.375</v>
      </c>
      <c r="M237" s="85">
        <v>0.41666666666666669</v>
      </c>
      <c r="N237" s="85">
        <v>0.45833333333333331</v>
      </c>
      <c r="O237" s="85">
        <v>0.5</v>
      </c>
      <c r="P237" s="85">
        <v>0.54166666666666663</v>
      </c>
      <c r="Q237" s="85">
        <v>0.58333333333333337</v>
      </c>
      <c r="R237" s="85">
        <v>0.625</v>
      </c>
      <c r="S237" s="85">
        <v>0.66666666666666663</v>
      </c>
      <c r="T237" s="85">
        <v>0.70833333333333337</v>
      </c>
      <c r="U237" s="85">
        <v>0.75</v>
      </c>
      <c r="V237" s="85">
        <v>0.79166666666666663</v>
      </c>
      <c r="W237" s="85">
        <v>0.83333333333333337</v>
      </c>
      <c r="X237" s="85">
        <v>0.875</v>
      </c>
      <c r="Y237" s="85">
        <v>0.91666666666666663</v>
      </c>
      <c r="Z237" s="85">
        <v>0.95833333333333337</v>
      </c>
    </row>
    <row r="238" spans="2:26" x14ac:dyDescent="0.25">
      <c r="B238" s="84"/>
      <c r="C238" s="86" t="s">
        <v>54</v>
      </c>
      <c r="D238" s="86" t="s">
        <v>54</v>
      </c>
      <c r="E238" s="86" t="s">
        <v>54</v>
      </c>
      <c r="F238" s="86" t="s">
        <v>54</v>
      </c>
      <c r="G238" s="86" t="s">
        <v>54</v>
      </c>
      <c r="H238" s="86" t="s">
        <v>54</v>
      </c>
      <c r="I238" s="86" t="s">
        <v>54</v>
      </c>
      <c r="J238" s="86" t="s">
        <v>54</v>
      </c>
      <c r="K238" s="86" t="s">
        <v>54</v>
      </c>
      <c r="L238" s="86" t="s">
        <v>54</v>
      </c>
      <c r="M238" s="86" t="s">
        <v>54</v>
      </c>
      <c r="N238" s="86" t="s">
        <v>54</v>
      </c>
      <c r="O238" s="86" t="s">
        <v>54</v>
      </c>
      <c r="P238" s="86" t="s">
        <v>54</v>
      </c>
      <c r="Q238" s="86" t="s">
        <v>54</v>
      </c>
      <c r="R238" s="86" t="s">
        <v>54</v>
      </c>
      <c r="S238" s="86" t="s">
        <v>54</v>
      </c>
      <c r="T238" s="86" t="s">
        <v>54</v>
      </c>
      <c r="U238" s="86" t="s">
        <v>54</v>
      </c>
      <c r="V238" s="86" t="s">
        <v>54</v>
      </c>
      <c r="W238" s="86" t="s">
        <v>54</v>
      </c>
      <c r="X238" s="86" t="s">
        <v>54</v>
      </c>
      <c r="Y238" s="86" t="s">
        <v>54</v>
      </c>
      <c r="Z238" s="86" t="s">
        <v>55</v>
      </c>
    </row>
    <row r="239" spans="2:26" x14ac:dyDescent="0.25">
      <c r="B239" s="84"/>
      <c r="C239" s="87">
        <v>4.1666666666666664E-2</v>
      </c>
      <c r="D239" s="87">
        <v>8.3333333333333329E-2</v>
      </c>
      <c r="E239" s="87">
        <v>0.125</v>
      </c>
      <c r="F239" s="87">
        <v>0.16666666666666666</v>
      </c>
      <c r="G239" s="87">
        <v>0.20833333333333334</v>
      </c>
      <c r="H239" s="87">
        <v>0.25</v>
      </c>
      <c r="I239" s="87">
        <v>0.29166666666666669</v>
      </c>
      <c r="J239" s="87">
        <v>0.33333333333333331</v>
      </c>
      <c r="K239" s="87">
        <v>0.375</v>
      </c>
      <c r="L239" s="87">
        <v>0.41666666666666669</v>
      </c>
      <c r="M239" s="87">
        <v>0.45833333333333331</v>
      </c>
      <c r="N239" s="87">
        <v>0.5</v>
      </c>
      <c r="O239" s="87">
        <v>0.54166666666666663</v>
      </c>
      <c r="P239" s="87">
        <v>0.58333333333333337</v>
      </c>
      <c r="Q239" s="87">
        <v>0.625</v>
      </c>
      <c r="R239" s="87">
        <v>0.66666666666666663</v>
      </c>
      <c r="S239" s="87">
        <v>0.70833333333333337</v>
      </c>
      <c r="T239" s="87">
        <v>0.75</v>
      </c>
      <c r="U239" s="87">
        <v>0.79166666666666663</v>
      </c>
      <c r="V239" s="87">
        <v>0.83333333333333337</v>
      </c>
      <c r="W239" s="87">
        <v>0.875</v>
      </c>
      <c r="X239" s="87">
        <v>0.91666666666666663</v>
      </c>
      <c r="Y239" s="87">
        <v>0.95833333333333337</v>
      </c>
      <c r="Z239" s="87">
        <v>0</v>
      </c>
    </row>
    <row r="240" spans="2:26" x14ac:dyDescent="0.25">
      <c r="B240" s="88">
        <f>IF(B52=0,"",B52)</f>
        <v>43952</v>
      </c>
      <c r="C240" s="89">
        <v>1787.71</v>
      </c>
      <c r="D240" s="89">
        <v>1801.37</v>
      </c>
      <c r="E240" s="89">
        <v>1806.74</v>
      </c>
      <c r="F240" s="89">
        <v>1815.08</v>
      </c>
      <c r="G240" s="89">
        <v>1831.12</v>
      </c>
      <c r="H240" s="89">
        <v>1831.02</v>
      </c>
      <c r="I240" s="89">
        <v>1819.29</v>
      </c>
      <c r="J240" s="89">
        <v>1794.18</v>
      </c>
      <c r="K240" s="89">
        <v>1776.07</v>
      </c>
      <c r="L240" s="89">
        <v>1764.13</v>
      </c>
      <c r="M240" s="89">
        <v>1746.88</v>
      </c>
      <c r="N240" s="89">
        <v>1749.66</v>
      </c>
      <c r="O240" s="89">
        <v>1755.36</v>
      </c>
      <c r="P240" s="89">
        <v>1749.52</v>
      </c>
      <c r="Q240" s="89">
        <v>1754.39</v>
      </c>
      <c r="R240" s="89">
        <v>1757.74</v>
      </c>
      <c r="S240" s="89">
        <v>1758.68</v>
      </c>
      <c r="T240" s="89">
        <v>1752.36</v>
      </c>
      <c r="U240" s="89">
        <v>1752.25</v>
      </c>
      <c r="V240" s="89">
        <v>1756.31</v>
      </c>
      <c r="W240" s="89">
        <v>1766.32</v>
      </c>
      <c r="X240" s="89">
        <v>1760.61</v>
      </c>
      <c r="Y240" s="89">
        <v>1771.05</v>
      </c>
      <c r="Z240" s="89">
        <v>1771.97</v>
      </c>
    </row>
    <row r="241" spans="2:26" x14ac:dyDescent="0.25">
      <c r="B241" s="88">
        <f t="shared" ref="B241:B270" si="4">IF(B53=0,"",B53)</f>
        <v>43953</v>
      </c>
      <c r="C241" s="89">
        <v>1790.61</v>
      </c>
      <c r="D241" s="89">
        <v>1803.02</v>
      </c>
      <c r="E241" s="89">
        <v>1810.03</v>
      </c>
      <c r="F241" s="89">
        <v>1811.16</v>
      </c>
      <c r="G241" s="89">
        <v>1830.1</v>
      </c>
      <c r="H241" s="89">
        <v>1831.94</v>
      </c>
      <c r="I241" s="89">
        <v>1818.78</v>
      </c>
      <c r="J241" s="89">
        <v>1799.69</v>
      </c>
      <c r="K241" s="89">
        <v>1783.56</v>
      </c>
      <c r="L241" s="89">
        <v>1762.9</v>
      </c>
      <c r="M241" s="89">
        <v>1745.2</v>
      </c>
      <c r="N241" s="89">
        <v>1746.2</v>
      </c>
      <c r="O241" s="89">
        <v>1750.54</v>
      </c>
      <c r="P241" s="89">
        <v>1749.11</v>
      </c>
      <c r="Q241" s="89">
        <v>1754</v>
      </c>
      <c r="R241" s="89">
        <v>1754.92</v>
      </c>
      <c r="S241" s="89">
        <v>1759.77</v>
      </c>
      <c r="T241" s="89">
        <v>1746.89</v>
      </c>
      <c r="U241" s="89">
        <v>1745.17</v>
      </c>
      <c r="V241" s="89">
        <v>1749.29</v>
      </c>
      <c r="W241" s="89">
        <v>1751.9</v>
      </c>
      <c r="X241" s="89">
        <v>1749.46</v>
      </c>
      <c r="Y241" s="89">
        <v>1763.76</v>
      </c>
      <c r="Z241" s="89">
        <v>1770.5</v>
      </c>
    </row>
    <row r="242" spans="2:26" x14ac:dyDescent="0.25">
      <c r="B242" s="88">
        <f t="shared" si="4"/>
        <v>43954</v>
      </c>
      <c r="C242" s="89">
        <v>1774.38</v>
      </c>
      <c r="D242" s="89">
        <v>1790.55</v>
      </c>
      <c r="E242" s="89">
        <v>1786.55</v>
      </c>
      <c r="F242" s="89">
        <v>1807.33</v>
      </c>
      <c r="G242" s="89">
        <v>1805.31</v>
      </c>
      <c r="H242" s="89">
        <v>1812.38</v>
      </c>
      <c r="I242" s="89">
        <v>1808.12</v>
      </c>
      <c r="J242" s="89">
        <v>1733.1</v>
      </c>
      <c r="K242" s="89">
        <v>1738.21</v>
      </c>
      <c r="L242" s="89">
        <v>1734.14</v>
      </c>
      <c r="M242" s="89">
        <v>1721.58</v>
      </c>
      <c r="N242" s="89">
        <v>1723.22</v>
      </c>
      <c r="O242" s="89">
        <v>1722.72</v>
      </c>
      <c r="P242" s="89">
        <v>1722.41</v>
      </c>
      <c r="Q242" s="89">
        <v>1719.32</v>
      </c>
      <c r="R242" s="89">
        <v>1732.35</v>
      </c>
      <c r="S242" s="89">
        <v>1734.96</v>
      </c>
      <c r="T242" s="89">
        <v>1723.23</v>
      </c>
      <c r="U242" s="89">
        <v>1739.19</v>
      </c>
      <c r="V242" s="89">
        <v>1742.71</v>
      </c>
      <c r="W242" s="89">
        <v>1744.41</v>
      </c>
      <c r="X242" s="89">
        <v>1736.84</v>
      </c>
      <c r="Y242" s="89">
        <v>1751.68</v>
      </c>
      <c r="Z242" s="89">
        <v>1749.06</v>
      </c>
    </row>
    <row r="243" spans="2:26" x14ac:dyDescent="0.25">
      <c r="B243" s="88">
        <f t="shared" si="4"/>
        <v>43955</v>
      </c>
      <c r="C243" s="89">
        <v>1781.99</v>
      </c>
      <c r="D243" s="89">
        <v>1799.93</v>
      </c>
      <c r="E243" s="89">
        <v>1805.84</v>
      </c>
      <c r="F243" s="89">
        <v>1818.1</v>
      </c>
      <c r="G243" s="89">
        <v>1821.07</v>
      </c>
      <c r="H243" s="89">
        <v>1824.13</v>
      </c>
      <c r="I243" s="89">
        <v>1815.74</v>
      </c>
      <c r="J243" s="89">
        <v>1777.99</v>
      </c>
      <c r="K243" s="89">
        <v>1754.79</v>
      </c>
      <c r="L243" s="89">
        <v>1741.89</v>
      </c>
      <c r="M243" s="89">
        <v>1731.6</v>
      </c>
      <c r="N243" s="89">
        <v>1734.14</v>
      </c>
      <c r="O243" s="89">
        <v>1741.86</v>
      </c>
      <c r="P243" s="89">
        <v>1741.35</v>
      </c>
      <c r="Q243" s="89">
        <v>1746.91</v>
      </c>
      <c r="R243" s="89">
        <v>1749.3</v>
      </c>
      <c r="S243" s="89">
        <v>1756.14</v>
      </c>
      <c r="T243" s="89">
        <v>1752.36</v>
      </c>
      <c r="U243" s="89">
        <v>1750.14</v>
      </c>
      <c r="V243" s="89">
        <v>1754.5</v>
      </c>
      <c r="W243" s="89">
        <v>1769.74</v>
      </c>
      <c r="X243" s="89">
        <v>1762.62</v>
      </c>
      <c r="Y243" s="89">
        <v>1764.05</v>
      </c>
      <c r="Z243" s="89">
        <v>1766.87</v>
      </c>
    </row>
    <row r="244" spans="2:26" x14ac:dyDescent="0.25">
      <c r="B244" s="88">
        <f t="shared" si="4"/>
        <v>43956</v>
      </c>
      <c r="C244" s="89">
        <v>1796.53</v>
      </c>
      <c r="D244" s="89">
        <v>1812.36</v>
      </c>
      <c r="E244" s="89">
        <v>1820.37</v>
      </c>
      <c r="F244" s="89">
        <v>1834.17</v>
      </c>
      <c r="G244" s="89">
        <v>1839.77</v>
      </c>
      <c r="H244" s="89">
        <v>1845.31</v>
      </c>
      <c r="I244" s="89">
        <v>1829.83</v>
      </c>
      <c r="J244" s="89">
        <v>1813</v>
      </c>
      <c r="K244" s="89">
        <v>1782.41</v>
      </c>
      <c r="L244" s="89">
        <v>1775.92</v>
      </c>
      <c r="M244" s="89">
        <v>1775.03</v>
      </c>
      <c r="N244" s="89">
        <v>1773.72</v>
      </c>
      <c r="O244" s="89">
        <v>1769.41</v>
      </c>
      <c r="P244" s="89">
        <v>1774.48</v>
      </c>
      <c r="Q244" s="89">
        <v>1779.03</v>
      </c>
      <c r="R244" s="89">
        <v>1778.13</v>
      </c>
      <c r="S244" s="89">
        <v>1779.67</v>
      </c>
      <c r="T244" s="89">
        <v>1773.2</v>
      </c>
      <c r="U244" s="89">
        <v>1770.99</v>
      </c>
      <c r="V244" s="89">
        <v>1773.38</v>
      </c>
      <c r="W244" s="89">
        <v>1793.75</v>
      </c>
      <c r="X244" s="89">
        <v>1777.24</v>
      </c>
      <c r="Y244" s="89">
        <v>1779.63</v>
      </c>
      <c r="Z244" s="89">
        <v>1783.14</v>
      </c>
    </row>
    <row r="245" spans="2:26" x14ac:dyDescent="0.25">
      <c r="B245" s="88">
        <f t="shared" si="4"/>
        <v>43957</v>
      </c>
      <c r="C245" s="89">
        <v>1795.51</v>
      </c>
      <c r="D245" s="89">
        <v>1806.54</v>
      </c>
      <c r="E245" s="89">
        <v>1810.22</v>
      </c>
      <c r="F245" s="89">
        <v>1806.6</v>
      </c>
      <c r="G245" s="89">
        <v>1820.21</v>
      </c>
      <c r="H245" s="89">
        <v>1819.82</v>
      </c>
      <c r="I245" s="89">
        <v>1806.65</v>
      </c>
      <c r="J245" s="89">
        <v>1784.85</v>
      </c>
      <c r="K245" s="89">
        <v>1776.43</v>
      </c>
      <c r="L245" s="89">
        <v>1800.45</v>
      </c>
      <c r="M245" s="89">
        <v>1812.74</v>
      </c>
      <c r="N245" s="89">
        <v>1812.7</v>
      </c>
      <c r="O245" s="89">
        <v>1799.27</v>
      </c>
      <c r="P245" s="89">
        <v>1799.35</v>
      </c>
      <c r="Q245" s="89">
        <v>1797.26</v>
      </c>
      <c r="R245" s="89">
        <v>1800.91</v>
      </c>
      <c r="S245" s="89">
        <v>1798.33</v>
      </c>
      <c r="T245" s="89">
        <v>1797.02</v>
      </c>
      <c r="U245" s="89">
        <v>1799.2</v>
      </c>
      <c r="V245" s="89">
        <v>1798.66</v>
      </c>
      <c r="W245" s="89">
        <v>1809.48</v>
      </c>
      <c r="X245" s="89">
        <v>1812.06</v>
      </c>
      <c r="Y245" s="89">
        <v>1788.87</v>
      </c>
      <c r="Z245" s="89">
        <v>1766.56</v>
      </c>
    </row>
    <row r="246" spans="2:26" x14ac:dyDescent="0.25">
      <c r="B246" s="88">
        <f t="shared" si="4"/>
        <v>43958</v>
      </c>
      <c r="C246" s="89">
        <v>1803.39</v>
      </c>
      <c r="D246" s="89">
        <v>1813.88</v>
      </c>
      <c r="E246" s="89">
        <v>1815.5</v>
      </c>
      <c r="F246" s="89">
        <v>1820.87</v>
      </c>
      <c r="G246" s="89">
        <v>1827.67</v>
      </c>
      <c r="H246" s="89">
        <v>1830.28</v>
      </c>
      <c r="I246" s="89">
        <v>1804.95</v>
      </c>
      <c r="J246" s="89">
        <v>1771.92</v>
      </c>
      <c r="K246" s="89">
        <v>1743.68</v>
      </c>
      <c r="L246" s="89">
        <v>1762.17</v>
      </c>
      <c r="M246" s="89">
        <v>1779.93</v>
      </c>
      <c r="N246" s="89">
        <v>1784.63</v>
      </c>
      <c r="O246" s="89">
        <v>1794.67</v>
      </c>
      <c r="P246" s="89">
        <v>1810.35</v>
      </c>
      <c r="Q246" s="89">
        <v>1791.01</v>
      </c>
      <c r="R246" s="89">
        <v>1801.84</v>
      </c>
      <c r="S246" s="89">
        <v>1802.54</v>
      </c>
      <c r="T246" s="89">
        <v>1800.88</v>
      </c>
      <c r="U246" s="89">
        <v>1801.06</v>
      </c>
      <c r="V246" s="89">
        <v>1779.57</v>
      </c>
      <c r="W246" s="89">
        <v>1794.42</v>
      </c>
      <c r="X246" s="89">
        <v>1807.8</v>
      </c>
      <c r="Y246" s="89">
        <v>1783.06</v>
      </c>
      <c r="Z246" s="89">
        <v>1769.44</v>
      </c>
    </row>
    <row r="247" spans="2:26" x14ac:dyDescent="0.25">
      <c r="B247" s="88">
        <f t="shared" si="4"/>
        <v>43959</v>
      </c>
      <c r="C247" s="89">
        <v>1777.29</v>
      </c>
      <c r="D247" s="89">
        <v>1791.79</v>
      </c>
      <c r="E247" s="89">
        <v>1791.83</v>
      </c>
      <c r="F247" s="89">
        <v>1798.74</v>
      </c>
      <c r="G247" s="89">
        <v>1811.02</v>
      </c>
      <c r="H247" s="89">
        <v>1807.91</v>
      </c>
      <c r="I247" s="89">
        <v>1787.84</v>
      </c>
      <c r="J247" s="89">
        <v>1756.01</v>
      </c>
      <c r="K247" s="89">
        <v>1763.86</v>
      </c>
      <c r="L247" s="89">
        <v>1751.62</v>
      </c>
      <c r="M247" s="89">
        <v>1765.2</v>
      </c>
      <c r="N247" s="89">
        <v>1758.14</v>
      </c>
      <c r="O247" s="89">
        <v>1779.76</v>
      </c>
      <c r="P247" s="89">
        <v>1782.64</v>
      </c>
      <c r="Q247" s="89">
        <v>1772.2</v>
      </c>
      <c r="R247" s="89">
        <v>1784.08</v>
      </c>
      <c r="S247" s="89">
        <v>1784.38</v>
      </c>
      <c r="T247" s="89">
        <v>1772.12</v>
      </c>
      <c r="U247" s="89">
        <v>1776.83</v>
      </c>
      <c r="V247" s="89">
        <v>1732.86</v>
      </c>
      <c r="W247" s="89">
        <v>1774.86</v>
      </c>
      <c r="X247" s="89">
        <v>1797.29</v>
      </c>
      <c r="Y247" s="89">
        <v>1757.28</v>
      </c>
      <c r="Z247" s="89">
        <v>1747.68</v>
      </c>
    </row>
    <row r="248" spans="2:26" x14ac:dyDescent="0.25">
      <c r="B248" s="88">
        <f t="shared" si="4"/>
        <v>43960</v>
      </c>
      <c r="C248" s="89">
        <v>1779.71</v>
      </c>
      <c r="D248" s="89">
        <v>1793.53</v>
      </c>
      <c r="E248" s="89">
        <v>1807.43</v>
      </c>
      <c r="F248" s="89">
        <v>1814.7</v>
      </c>
      <c r="G248" s="89">
        <v>1821.06</v>
      </c>
      <c r="H248" s="89">
        <v>1821.64</v>
      </c>
      <c r="I248" s="89">
        <v>1807.21</v>
      </c>
      <c r="J248" s="89">
        <v>1786.54</v>
      </c>
      <c r="K248" s="89">
        <v>1768.59</v>
      </c>
      <c r="L248" s="89">
        <v>1758.02</v>
      </c>
      <c r="M248" s="89">
        <v>1783.3</v>
      </c>
      <c r="N248" s="89">
        <v>1799.59</v>
      </c>
      <c r="O248" s="89">
        <v>1807.17</v>
      </c>
      <c r="P248" s="89">
        <v>1811.04</v>
      </c>
      <c r="Q248" s="89">
        <v>1809.06</v>
      </c>
      <c r="R248" s="89">
        <v>1809.3</v>
      </c>
      <c r="S248" s="89">
        <v>1812.44</v>
      </c>
      <c r="T248" s="89">
        <v>1809.31</v>
      </c>
      <c r="U248" s="89">
        <v>1803.88</v>
      </c>
      <c r="V248" s="89">
        <v>1808.46</v>
      </c>
      <c r="W248" s="89">
        <v>1818.01</v>
      </c>
      <c r="X248" s="89">
        <v>1810.34</v>
      </c>
      <c r="Y248" s="89">
        <v>1788.51</v>
      </c>
      <c r="Z248" s="89">
        <v>1765.81</v>
      </c>
    </row>
    <row r="249" spans="2:26" x14ac:dyDescent="0.25">
      <c r="B249" s="88">
        <f t="shared" si="4"/>
        <v>43961</v>
      </c>
      <c r="C249" s="89">
        <v>1799.65</v>
      </c>
      <c r="D249" s="89">
        <v>1811.05</v>
      </c>
      <c r="E249" s="89">
        <v>1816.43</v>
      </c>
      <c r="F249" s="89">
        <v>1829.3</v>
      </c>
      <c r="G249" s="89">
        <v>1835.09</v>
      </c>
      <c r="H249" s="89">
        <v>1830.61</v>
      </c>
      <c r="I249" s="89">
        <v>1820.32</v>
      </c>
      <c r="J249" s="89">
        <v>1780.98</v>
      </c>
      <c r="K249" s="89">
        <v>1773.23</v>
      </c>
      <c r="L249" s="89">
        <v>1776.55</v>
      </c>
      <c r="M249" s="89">
        <v>1795.18</v>
      </c>
      <c r="N249" s="89">
        <v>1800.38</v>
      </c>
      <c r="O249" s="89">
        <v>1802.36</v>
      </c>
      <c r="P249" s="89">
        <v>1801.14</v>
      </c>
      <c r="Q249" s="89">
        <v>1780.68</v>
      </c>
      <c r="R249" s="89">
        <v>1777</v>
      </c>
      <c r="S249" s="89">
        <v>1776.99</v>
      </c>
      <c r="T249" s="89">
        <v>1766.37</v>
      </c>
      <c r="U249" s="89">
        <v>1769.41</v>
      </c>
      <c r="V249" s="89">
        <v>1781.81</v>
      </c>
      <c r="W249" s="89">
        <v>1808.41</v>
      </c>
      <c r="X249" s="89">
        <v>1802.77</v>
      </c>
      <c r="Y249" s="89">
        <v>1786</v>
      </c>
      <c r="Z249" s="89">
        <v>1773.34</v>
      </c>
    </row>
    <row r="250" spans="2:26" x14ac:dyDescent="0.25">
      <c r="B250" s="88">
        <f t="shared" si="4"/>
        <v>43962</v>
      </c>
      <c r="C250" s="89">
        <v>1785.69</v>
      </c>
      <c r="D250" s="89">
        <v>1802.79</v>
      </c>
      <c r="E250" s="89">
        <v>1810.77</v>
      </c>
      <c r="F250" s="89">
        <v>1825.07</v>
      </c>
      <c r="G250" s="89">
        <v>1829.86</v>
      </c>
      <c r="H250" s="89">
        <v>1824.89</v>
      </c>
      <c r="I250" s="89">
        <v>1809.92</v>
      </c>
      <c r="J250" s="89">
        <v>1776.79</v>
      </c>
      <c r="K250" s="89">
        <v>1772.16</v>
      </c>
      <c r="L250" s="89">
        <v>1789.85</v>
      </c>
      <c r="M250" s="89">
        <v>1792.8</v>
      </c>
      <c r="N250" s="89">
        <v>1794.76</v>
      </c>
      <c r="O250" s="89">
        <v>1799.21</v>
      </c>
      <c r="P250" s="89">
        <v>1798.11</v>
      </c>
      <c r="Q250" s="89">
        <v>1803.44</v>
      </c>
      <c r="R250" s="89">
        <v>1800.04</v>
      </c>
      <c r="S250" s="89">
        <v>1804.14</v>
      </c>
      <c r="T250" s="89">
        <v>1798.86</v>
      </c>
      <c r="U250" s="89">
        <v>1797.59</v>
      </c>
      <c r="V250" s="89">
        <v>1798.78</v>
      </c>
      <c r="W250" s="89">
        <v>1820.41</v>
      </c>
      <c r="X250" s="89">
        <v>1812.15</v>
      </c>
      <c r="Y250" s="89">
        <v>1798.01</v>
      </c>
      <c r="Z250" s="89">
        <v>1772.66</v>
      </c>
    </row>
    <row r="251" spans="2:26" x14ac:dyDescent="0.25">
      <c r="B251" s="88">
        <f t="shared" si="4"/>
        <v>43963</v>
      </c>
      <c r="C251" s="89">
        <v>1798.76</v>
      </c>
      <c r="D251" s="89">
        <v>1805.1</v>
      </c>
      <c r="E251" s="89">
        <v>1811.82</v>
      </c>
      <c r="F251" s="89">
        <v>1823.05</v>
      </c>
      <c r="G251" s="89">
        <v>1825.56</v>
      </c>
      <c r="H251" s="89">
        <v>1834.76</v>
      </c>
      <c r="I251" s="89">
        <v>1832.24</v>
      </c>
      <c r="J251" s="89">
        <v>1813.94</v>
      </c>
      <c r="K251" s="89">
        <v>1845.48</v>
      </c>
      <c r="L251" s="89">
        <v>1857.91</v>
      </c>
      <c r="M251" s="89">
        <v>1858.88</v>
      </c>
      <c r="N251" s="89">
        <v>1869.46</v>
      </c>
      <c r="O251" s="89">
        <v>1863.34</v>
      </c>
      <c r="P251" s="89">
        <v>1862.35</v>
      </c>
      <c r="Q251" s="89">
        <v>1864.38</v>
      </c>
      <c r="R251" s="89">
        <v>1871.06</v>
      </c>
      <c r="S251" s="89">
        <v>1862.66</v>
      </c>
      <c r="T251" s="89">
        <v>1855.27</v>
      </c>
      <c r="U251" s="89">
        <v>1855.03</v>
      </c>
      <c r="V251" s="89">
        <v>1836.18</v>
      </c>
      <c r="W251" s="89">
        <v>1847.41</v>
      </c>
      <c r="X251" s="89">
        <v>1851.75</v>
      </c>
      <c r="Y251" s="89">
        <v>1829.81</v>
      </c>
      <c r="Z251" s="89">
        <v>1789.69</v>
      </c>
    </row>
    <row r="252" spans="2:26" x14ac:dyDescent="0.25">
      <c r="B252" s="88">
        <f t="shared" si="4"/>
        <v>43964</v>
      </c>
      <c r="C252" s="89">
        <v>1800.95</v>
      </c>
      <c r="D252" s="89">
        <v>1824.08</v>
      </c>
      <c r="E252" s="89">
        <v>1832.74</v>
      </c>
      <c r="F252" s="89">
        <v>1845.57</v>
      </c>
      <c r="G252" s="89">
        <v>1858.12</v>
      </c>
      <c r="H252" s="89">
        <v>1855.8</v>
      </c>
      <c r="I252" s="89">
        <v>1834.58</v>
      </c>
      <c r="J252" s="89">
        <v>1799.29</v>
      </c>
      <c r="K252" s="89">
        <v>1782.48</v>
      </c>
      <c r="L252" s="89">
        <v>1779.76</v>
      </c>
      <c r="M252" s="89">
        <v>1793.33</v>
      </c>
      <c r="N252" s="89">
        <v>1831.24</v>
      </c>
      <c r="O252" s="89">
        <v>1818.88</v>
      </c>
      <c r="P252" s="89">
        <v>1819.39</v>
      </c>
      <c r="Q252" s="89">
        <v>1815.73</v>
      </c>
      <c r="R252" s="89">
        <v>1823.62</v>
      </c>
      <c r="S252" s="89">
        <v>1821.76</v>
      </c>
      <c r="T252" s="89">
        <v>1815.39</v>
      </c>
      <c r="U252" s="89">
        <v>1820.55</v>
      </c>
      <c r="V252" s="89">
        <v>1787.61</v>
      </c>
      <c r="W252" s="89">
        <v>1807.55</v>
      </c>
      <c r="X252" s="89">
        <v>1822.6</v>
      </c>
      <c r="Y252" s="89">
        <v>1800.84</v>
      </c>
      <c r="Z252" s="89">
        <v>1786.39</v>
      </c>
    </row>
    <row r="253" spans="2:26" x14ac:dyDescent="0.25">
      <c r="B253" s="88">
        <f t="shared" si="4"/>
        <v>43965</v>
      </c>
      <c r="C253" s="89">
        <v>1778.86</v>
      </c>
      <c r="D253" s="89">
        <v>1791.05</v>
      </c>
      <c r="E253" s="89">
        <v>1799.07</v>
      </c>
      <c r="F253" s="89">
        <v>1812.38</v>
      </c>
      <c r="G253" s="89">
        <v>1826.4</v>
      </c>
      <c r="H253" s="89">
        <v>1827.96</v>
      </c>
      <c r="I253" s="89">
        <v>1810.72</v>
      </c>
      <c r="J253" s="89">
        <v>1781.32</v>
      </c>
      <c r="K253" s="89">
        <v>1787.37</v>
      </c>
      <c r="L253" s="89">
        <v>1812.5</v>
      </c>
      <c r="M253" s="89">
        <v>1811.85</v>
      </c>
      <c r="N253" s="89">
        <v>1812.71</v>
      </c>
      <c r="O253" s="89">
        <v>1810.35</v>
      </c>
      <c r="P253" s="89">
        <v>1808.63</v>
      </c>
      <c r="Q253" s="89">
        <v>1791.26</v>
      </c>
      <c r="R253" s="89">
        <v>1786.64</v>
      </c>
      <c r="S253" s="89">
        <v>1788.57</v>
      </c>
      <c r="T253" s="89">
        <v>1788.23</v>
      </c>
      <c r="U253" s="89">
        <v>1788.1</v>
      </c>
      <c r="V253" s="89">
        <v>1778.26</v>
      </c>
      <c r="W253" s="89">
        <v>1787.69</v>
      </c>
      <c r="X253" s="89">
        <v>1791.54</v>
      </c>
      <c r="Y253" s="89">
        <v>1779.34</v>
      </c>
      <c r="Z253" s="89">
        <v>1765.47</v>
      </c>
    </row>
    <row r="254" spans="2:26" x14ac:dyDescent="0.25">
      <c r="B254" s="88">
        <f t="shared" si="4"/>
        <v>43966</v>
      </c>
      <c r="C254" s="89">
        <v>1703.43</v>
      </c>
      <c r="D254" s="89">
        <v>1715.53</v>
      </c>
      <c r="E254" s="89">
        <v>1720.49</v>
      </c>
      <c r="F254" s="89">
        <v>1732.15</v>
      </c>
      <c r="G254" s="89">
        <v>1733.21</v>
      </c>
      <c r="H254" s="89">
        <v>1714.12</v>
      </c>
      <c r="I254" s="89">
        <v>1707.11</v>
      </c>
      <c r="J254" s="89">
        <v>1669.41</v>
      </c>
      <c r="K254" s="89">
        <v>1740.33</v>
      </c>
      <c r="L254" s="89">
        <v>1760.8</v>
      </c>
      <c r="M254" s="89">
        <v>1760.31</v>
      </c>
      <c r="N254" s="89">
        <v>1763.69</v>
      </c>
      <c r="O254" s="89">
        <v>1776.96</v>
      </c>
      <c r="P254" s="89">
        <v>1779.38</v>
      </c>
      <c r="Q254" s="89">
        <v>1779.26</v>
      </c>
      <c r="R254" s="89">
        <v>1756.54</v>
      </c>
      <c r="S254" s="89">
        <v>1750.84</v>
      </c>
      <c r="T254" s="89">
        <v>1747.84</v>
      </c>
      <c r="U254" s="89">
        <v>1752.17</v>
      </c>
      <c r="V254" s="89">
        <v>1723.4</v>
      </c>
      <c r="W254" s="89">
        <v>1753.39</v>
      </c>
      <c r="X254" s="89">
        <v>1740.25</v>
      </c>
      <c r="Y254" s="89">
        <v>1736.51</v>
      </c>
      <c r="Z254" s="89">
        <v>1717.19</v>
      </c>
    </row>
    <row r="255" spans="2:26" x14ac:dyDescent="0.25">
      <c r="B255" s="88">
        <f t="shared" si="4"/>
        <v>43967</v>
      </c>
      <c r="C255" s="89">
        <v>1723.42</v>
      </c>
      <c r="D255" s="89">
        <v>1742.86</v>
      </c>
      <c r="E255" s="89">
        <v>1745.63</v>
      </c>
      <c r="F255" s="89">
        <v>1755.94</v>
      </c>
      <c r="G255" s="89">
        <v>1759.96</v>
      </c>
      <c r="H255" s="89">
        <v>1760.07</v>
      </c>
      <c r="I255" s="89">
        <v>1754.17</v>
      </c>
      <c r="J255" s="89">
        <v>1745.42</v>
      </c>
      <c r="K255" s="89">
        <v>1745.46</v>
      </c>
      <c r="L255" s="89">
        <v>1772.57</v>
      </c>
      <c r="M255" s="89">
        <v>1804.49</v>
      </c>
      <c r="N255" s="89">
        <v>1812.22</v>
      </c>
      <c r="O255" s="89">
        <v>1818.16</v>
      </c>
      <c r="P255" s="89">
        <v>1820.22</v>
      </c>
      <c r="Q255" s="89">
        <v>1809.01</v>
      </c>
      <c r="R255" s="89">
        <v>1799.82</v>
      </c>
      <c r="S255" s="89">
        <v>1792.36</v>
      </c>
      <c r="T255" s="89">
        <v>1791.27</v>
      </c>
      <c r="U255" s="89">
        <v>1787.47</v>
      </c>
      <c r="V255" s="89">
        <v>1789.12</v>
      </c>
      <c r="W255" s="89">
        <v>1821.42</v>
      </c>
      <c r="X255" s="89">
        <v>1832.56</v>
      </c>
      <c r="Y255" s="89">
        <v>1781.53</v>
      </c>
      <c r="Z255" s="89">
        <v>1735.49</v>
      </c>
    </row>
    <row r="256" spans="2:26" x14ac:dyDescent="0.25">
      <c r="B256" s="88">
        <f t="shared" si="4"/>
        <v>43968</v>
      </c>
      <c r="C256" s="89">
        <v>1732.83</v>
      </c>
      <c r="D256" s="89">
        <v>1740.43</v>
      </c>
      <c r="E256" s="89">
        <v>1740.54</v>
      </c>
      <c r="F256" s="89">
        <v>1746.64</v>
      </c>
      <c r="G256" s="89">
        <v>1771.27</v>
      </c>
      <c r="H256" s="89">
        <v>1770.92</v>
      </c>
      <c r="I256" s="89">
        <v>1773.33</v>
      </c>
      <c r="J256" s="89">
        <v>1754.84</v>
      </c>
      <c r="K256" s="89">
        <v>1734.01</v>
      </c>
      <c r="L256" s="89">
        <v>1757.67</v>
      </c>
      <c r="M256" s="89">
        <v>1788.17</v>
      </c>
      <c r="N256" s="89">
        <v>1794.59</v>
      </c>
      <c r="O256" s="89">
        <v>1791.86</v>
      </c>
      <c r="P256" s="89">
        <v>1782.76</v>
      </c>
      <c r="Q256" s="89">
        <v>1767.65</v>
      </c>
      <c r="R256" s="89">
        <v>1766.58</v>
      </c>
      <c r="S256" s="89">
        <v>1753.46</v>
      </c>
      <c r="T256" s="89">
        <v>1736.85</v>
      </c>
      <c r="U256" s="89">
        <v>1747.4</v>
      </c>
      <c r="V256" s="89">
        <v>1760.27</v>
      </c>
      <c r="W256" s="89">
        <v>1791.42</v>
      </c>
      <c r="X256" s="89">
        <v>1786.76</v>
      </c>
      <c r="Y256" s="89">
        <v>1769.73</v>
      </c>
      <c r="Z256" s="89">
        <v>1718.18</v>
      </c>
    </row>
    <row r="257" spans="2:26" x14ac:dyDescent="0.25">
      <c r="B257" s="88">
        <f t="shared" si="4"/>
        <v>43969</v>
      </c>
      <c r="C257" s="89">
        <v>1720.4</v>
      </c>
      <c r="D257" s="89">
        <v>1725.15</v>
      </c>
      <c r="E257" s="89">
        <v>1726.57</v>
      </c>
      <c r="F257" s="89">
        <v>1740.68</v>
      </c>
      <c r="G257" s="89">
        <v>1738.67</v>
      </c>
      <c r="H257" s="89">
        <v>1735.89</v>
      </c>
      <c r="I257" s="89">
        <v>1728.27</v>
      </c>
      <c r="J257" s="89">
        <v>1718.76</v>
      </c>
      <c r="K257" s="89">
        <v>1776.43</v>
      </c>
      <c r="L257" s="89">
        <v>1814.19</v>
      </c>
      <c r="M257" s="89">
        <v>1835.11</v>
      </c>
      <c r="N257" s="89">
        <v>1859.52</v>
      </c>
      <c r="O257" s="89">
        <v>1838.43</v>
      </c>
      <c r="P257" s="89">
        <v>1848.63</v>
      </c>
      <c r="Q257" s="89">
        <v>1836.21</v>
      </c>
      <c r="R257" s="89">
        <v>1828.39</v>
      </c>
      <c r="S257" s="89">
        <v>1822.05</v>
      </c>
      <c r="T257" s="89">
        <v>1819</v>
      </c>
      <c r="U257" s="89">
        <v>1819.31</v>
      </c>
      <c r="V257" s="89">
        <v>1802.7</v>
      </c>
      <c r="W257" s="89">
        <v>1809.04</v>
      </c>
      <c r="X257" s="89">
        <v>1823.91</v>
      </c>
      <c r="Y257" s="89">
        <v>1805.24</v>
      </c>
      <c r="Z257" s="89">
        <v>1750.11</v>
      </c>
    </row>
    <row r="258" spans="2:26" x14ac:dyDescent="0.25">
      <c r="B258" s="88">
        <f t="shared" si="4"/>
        <v>43970</v>
      </c>
      <c r="C258" s="89">
        <v>1722.68</v>
      </c>
      <c r="D258" s="89">
        <v>1713.66</v>
      </c>
      <c r="E258" s="89">
        <v>1693.44</v>
      </c>
      <c r="F258" s="89">
        <v>1679.78</v>
      </c>
      <c r="G258" s="89">
        <v>1688.45</v>
      </c>
      <c r="H258" s="89">
        <v>1693.81</v>
      </c>
      <c r="I258" s="89">
        <v>1719.39</v>
      </c>
      <c r="J258" s="89">
        <v>1721.29</v>
      </c>
      <c r="K258" s="89">
        <v>1791.25</v>
      </c>
      <c r="L258" s="89">
        <v>1816.68</v>
      </c>
      <c r="M258" s="89">
        <v>1827.38</v>
      </c>
      <c r="N258" s="89">
        <v>1828.04</v>
      </c>
      <c r="O258" s="89">
        <v>1835.18</v>
      </c>
      <c r="P258" s="89">
        <v>1837.52</v>
      </c>
      <c r="Q258" s="89">
        <v>1832.89</v>
      </c>
      <c r="R258" s="89">
        <v>1836.57</v>
      </c>
      <c r="S258" s="89">
        <v>1823.16</v>
      </c>
      <c r="T258" s="89">
        <v>1813.31</v>
      </c>
      <c r="U258" s="89">
        <v>1811.61</v>
      </c>
      <c r="V258" s="89">
        <v>1774.64</v>
      </c>
      <c r="W258" s="89">
        <v>1793.92</v>
      </c>
      <c r="X258" s="89">
        <v>1801.28</v>
      </c>
      <c r="Y258" s="89">
        <v>1783.01</v>
      </c>
      <c r="Z258" s="89">
        <v>1750.83</v>
      </c>
    </row>
    <row r="259" spans="2:26" x14ac:dyDescent="0.25">
      <c r="B259" s="88">
        <f t="shared" si="4"/>
        <v>43971</v>
      </c>
      <c r="C259" s="89">
        <v>1700.49</v>
      </c>
      <c r="D259" s="89">
        <v>1691.18</v>
      </c>
      <c r="E259" s="89">
        <v>1654.87</v>
      </c>
      <c r="F259" s="89">
        <v>1632.75</v>
      </c>
      <c r="G259" s="89">
        <v>1640.96</v>
      </c>
      <c r="H259" s="89">
        <v>1655.34</v>
      </c>
      <c r="I259" s="89">
        <v>1675.13</v>
      </c>
      <c r="J259" s="89">
        <v>1696.87</v>
      </c>
      <c r="K259" s="89">
        <v>1770.83</v>
      </c>
      <c r="L259" s="89">
        <v>1807.44</v>
      </c>
      <c r="M259" s="89">
        <v>1824</v>
      </c>
      <c r="N259" s="89">
        <v>1812.77</v>
      </c>
      <c r="O259" s="89">
        <v>1822.42</v>
      </c>
      <c r="P259" s="89">
        <v>1825.49</v>
      </c>
      <c r="Q259" s="89">
        <v>1823.2</v>
      </c>
      <c r="R259" s="89">
        <v>1821.89</v>
      </c>
      <c r="S259" s="89">
        <v>1809.11</v>
      </c>
      <c r="T259" s="89">
        <v>1803.15</v>
      </c>
      <c r="U259" s="89">
        <v>1809.31</v>
      </c>
      <c r="V259" s="89">
        <v>1782.17</v>
      </c>
      <c r="W259" s="89">
        <v>1787.01</v>
      </c>
      <c r="X259" s="89">
        <v>1802.6</v>
      </c>
      <c r="Y259" s="89">
        <v>1776.17</v>
      </c>
      <c r="Z259" s="89">
        <v>1727.93</v>
      </c>
    </row>
    <row r="260" spans="2:26" x14ac:dyDescent="0.25">
      <c r="B260" s="88">
        <f t="shared" si="4"/>
        <v>43972</v>
      </c>
      <c r="C260" s="89">
        <v>1689.65</v>
      </c>
      <c r="D260" s="89">
        <v>1678.89</v>
      </c>
      <c r="E260" s="89">
        <v>1662.38</v>
      </c>
      <c r="F260" s="89">
        <v>1581.43</v>
      </c>
      <c r="G260" s="89">
        <v>1657</v>
      </c>
      <c r="H260" s="89">
        <v>1679.17</v>
      </c>
      <c r="I260" s="89">
        <v>1726.89</v>
      </c>
      <c r="J260" s="89">
        <v>1732.27</v>
      </c>
      <c r="K260" s="89">
        <v>1751.61</v>
      </c>
      <c r="L260" s="89">
        <v>1798.53</v>
      </c>
      <c r="M260" s="89">
        <v>1833.75</v>
      </c>
      <c r="N260" s="89">
        <v>1835.45</v>
      </c>
      <c r="O260" s="89">
        <v>1837.7</v>
      </c>
      <c r="P260" s="89">
        <v>1837.37</v>
      </c>
      <c r="Q260" s="89">
        <v>1817.28</v>
      </c>
      <c r="R260" s="89">
        <v>1806.34</v>
      </c>
      <c r="S260" s="89">
        <v>1786.33</v>
      </c>
      <c r="T260" s="89">
        <v>1766.36</v>
      </c>
      <c r="U260" s="89">
        <v>1763.89</v>
      </c>
      <c r="V260" s="89">
        <v>1767.66</v>
      </c>
      <c r="W260" s="89">
        <v>1771.41</v>
      </c>
      <c r="X260" s="89">
        <v>1765.42</v>
      </c>
      <c r="Y260" s="89">
        <v>1758.35</v>
      </c>
      <c r="Z260" s="89">
        <v>1692.55</v>
      </c>
    </row>
    <row r="261" spans="2:26" x14ac:dyDescent="0.25">
      <c r="B261" s="88">
        <f t="shared" si="4"/>
        <v>43973</v>
      </c>
      <c r="C261" s="89">
        <v>1709.13</v>
      </c>
      <c r="D261" s="89">
        <v>1701.1</v>
      </c>
      <c r="E261" s="89">
        <v>1688.97</v>
      </c>
      <c r="F261" s="89">
        <v>1687.14</v>
      </c>
      <c r="G261" s="89">
        <v>1687.52</v>
      </c>
      <c r="H261" s="89">
        <v>1695.39</v>
      </c>
      <c r="I261" s="89">
        <v>1735.65</v>
      </c>
      <c r="J261" s="89">
        <v>1743.1</v>
      </c>
      <c r="K261" s="89">
        <v>1769.92</v>
      </c>
      <c r="L261" s="89">
        <v>1810.1</v>
      </c>
      <c r="M261" s="89">
        <v>1820.22</v>
      </c>
      <c r="N261" s="89">
        <v>1819.96</v>
      </c>
      <c r="O261" s="89">
        <v>1827.18</v>
      </c>
      <c r="P261" s="89">
        <v>1831</v>
      </c>
      <c r="Q261" s="89">
        <v>1820.99</v>
      </c>
      <c r="R261" s="89">
        <v>1826.66</v>
      </c>
      <c r="S261" s="89">
        <v>1815.14</v>
      </c>
      <c r="T261" s="89">
        <v>1807.6</v>
      </c>
      <c r="U261" s="89">
        <v>1805.65</v>
      </c>
      <c r="V261" s="89">
        <v>1785.07</v>
      </c>
      <c r="W261" s="89">
        <v>1785.74</v>
      </c>
      <c r="X261" s="89">
        <v>1802.72</v>
      </c>
      <c r="Y261" s="89">
        <v>1789.32</v>
      </c>
      <c r="Z261" s="89">
        <v>1750.62</v>
      </c>
    </row>
    <row r="262" spans="2:26" x14ac:dyDescent="0.25">
      <c r="B262" s="88">
        <f t="shared" si="4"/>
        <v>43974</v>
      </c>
      <c r="C262" s="89">
        <v>1741.62</v>
      </c>
      <c r="D262" s="89">
        <v>1732.05</v>
      </c>
      <c r="E262" s="89">
        <v>1727.05</v>
      </c>
      <c r="F262" s="89">
        <v>1731.44</v>
      </c>
      <c r="G262" s="89">
        <v>1743.09</v>
      </c>
      <c r="H262" s="89">
        <v>1758.71</v>
      </c>
      <c r="I262" s="89">
        <v>1801.77</v>
      </c>
      <c r="J262" s="89">
        <v>1784.32</v>
      </c>
      <c r="K262" s="89">
        <v>1770.42</v>
      </c>
      <c r="L262" s="89">
        <v>1779.37</v>
      </c>
      <c r="M262" s="89">
        <v>1782.85</v>
      </c>
      <c r="N262" s="89">
        <v>1785.73</v>
      </c>
      <c r="O262" s="89">
        <v>1788.68</v>
      </c>
      <c r="P262" s="89">
        <v>1788.28</v>
      </c>
      <c r="Q262" s="89">
        <v>1791.2</v>
      </c>
      <c r="R262" s="89">
        <v>1787.2</v>
      </c>
      <c r="S262" s="89">
        <v>1793.83</v>
      </c>
      <c r="T262" s="89">
        <v>1790.38</v>
      </c>
      <c r="U262" s="89">
        <v>1794.46</v>
      </c>
      <c r="V262" s="89">
        <v>1795.12</v>
      </c>
      <c r="W262" s="89">
        <v>1788.29</v>
      </c>
      <c r="X262" s="89">
        <v>1783.95</v>
      </c>
      <c r="Y262" s="89">
        <v>1771.73</v>
      </c>
      <c r="Z262" s="89">
        <v>1751.08</v>
      </c>
    </row>
    <row r="263" spans="2:26" x14ac:dyDescent="0.25">
      <c r="B263" s="88">
        <f t="shared" si="4"/>
        <v>43975</v>
      </c>
      <c r="C263" s="89">
        <v>1714.74</v>
      </c>
      <c r="D263" s="89">
        <v>1719.79</v>
      </c>
      <c r="E263" s="89">
        <v>1720.87</v>
      </c>
      <c r="F263" s="89">
        <v>1725.2</v>
      </c>
      <c r="G263" s="89">
        <v>1725.02</v>
      </c>
      <c r="H263" s="89">
        <v>1748.37</v>
      </c>
      <c r="I263" s="89">
        <v>1802.49</v>
      </c>
      <c r="J263" s="89">
        <v>1784.77</v>
      </c>
      <c r="K263" s="89">
        <v>1755.51</v>
      </c>
      <c r="L263" s="89">
        <v>1760.64</v>
      </c>
      <c r="M263" s="89">
        <v>1754.34</v>
      </c>
      <c r="N263" s="89">
        <v>1763.93</v>
      </c>
      <c r="O263" s="89">
        <v>1764.76</v>
      </c>
      <c r="P263" s="89">
        <v>1765.89</v>
      </c>
      <c r="Q263" s="89">
        <v>1767.64</v>
      </c>
      <c r="R263" s="89">
        <v>1765.27</v>
      </c>
      <c r="S263" s="89">
        <v>1759.22</v>
      </c>
      <c r="T263" s="89">
        <v>1756.64</v>
      </c>
      <c r="U263" s="89">
        <v>1764.16</v>
      </c>
      <c r="V263" s="89">
        <v>1774.87</v>
      </c>
      <c r="W263" s="89">
        <v>1782.18</v>
      </c>
      <c r="X263" s="89">
        <v>1775.92</v>
      </c>
      <c r="Y263" s="89">
        <v>1762.72</v>
      </c>
      <c r="Z263" s="89">
        <v>1742.65</v>
      </c>
    </row>
    <row r="264" spans="2:26" x14ac:dyDescent="0.25">
      <c r="B264" s="88">
        <f t="shared" si="4"/>
        <v>43976</v>
      </c>
      <c r="C264" s="89">
        <v>1731.25</v>
      </c>
      <c r="D264" s="89">
        <v>1735.12</v>
      </c>
      <c r="E264" s="89">
        <v>1668.94</v>
      </c>
      <c r="F264" s="89">
        <v>1691.62</v>
      </c>
      <c r="G264" s="89">
        <v>1710.03</v>
      </c>
      <c r="H264" s="89">
        <v>1757.93</v>
      </c>
      <c r="I264" s="89">
        <v>1754.49</v>
      </c>
      <c r="J264" s="89">
        <v>1749.84</v>
      </c>
      <c r="K264" s="89">
        <v>1775.33</v>
      </c>
      <c r="L264" s="89">
        <v>1784.6</v>
      </c>
      <c r="M264" s="89">
        <v>1811.61</v>
      </c>
      <c r="N264" s="89">
        <v>1810.46</v>
      </c>
      <c r="O264" s="89">
        <v>1818.52</v>
      </c>
      <c r="P264" s="89">
        <v>1821.67</v>
      </c>
      <c r="Q264" s="89">
        <v>1809.91</v>
      </c>
      <c r="R264" s="89">
        <v>1807.39</v>
      </c>
      <c r="S264" s="89">
        <v>1793.54</v>
      </c>
      <c r="T264" s="89">
        <v>1776.52</v>
      </c>
      <c r="U264" s="89">
        <v>1769.79</v>
      </c>
      <c r="V264" s="89">
        <v>1736.96</v>
      </c>
      <c r="W264" s="89">
        <v>1748.64</v>
      </c>
      <c r="X264" s="89">
        <v>1770.59</v>
      </c>
      <c r="Y264" s="89">
        <v>1744.47</v>
      </c>
      <c r="Z264" s="89">
        <v>1715.24</v>
      </c>
    </row>
    <row r="265" spans="2:26" x14ac:dyDescent="0.25">
      <c r="B265" s="88">
        <f t="shared" si="4"/>
        <v>43977</v>
      </c>
      <c r="C265" s="89">
        <v>1695.32</v>
      </c>
      <c r="D265" s="89">
        <v>1685.85</v>
      </c>
      <c r="E265" s="89">
        <v>1590.65</v>
      </c>
      <c r="F265" s="89">
        <v>1613.25</v>
      </c>
      <c r="G265" s="89">
        <v>1636.56</v>
      </c>
      <c r="H265" s="89">
        <v>1715.32</v>
      </c>
      <c r="I265" s="89">
        <v>1748.69</v>
      </c>
      <c r="J265" s="89">
        <v>1742.6</v>
      </c>
      <c r="K265" s="89">
        <v>1772.21</v>
      </c>
      <c r="L265" s="89">
        <v>1797.59</v>
      </c>
      <c r="M265" s="89">
        <v>1808.05</v>
      </c>
      <c r="N265" s="89">
        <v>1803.13</v>
      </c>
      <c r="O265" s="89">
        <v>1810.12</v>
      </c>
      <c r="P265" s="89">
        <v>1815.15</v>
      </c>
      <c r="Q265" s="89">
        <v>1806.81</v>
      </c>
      <c r="R265" s="89">
        <v>1805.85</v>
      </c>
      <c r="S265" s="89">
        <v>1781.88</v>
      </c>
      <c r="T265" s="89">
        <v>1774.17</v>
      </c>
      <c r="U265" s="89">
        <v>1775.45</v>
      </c>
      <c r="V265" s="89">
        <v>1752.4</v>
      </c>
      <c r="W265" s="89">
        <v>1754.7</v>
      </c>
      <c r="X265" s="89">
        <v>1771.71</v>
      </c>
      <c r="Y265" s="89">
        <v>1743.62</v>
      </c>
      <c r="Z265" s="89">
        <v>1694.41</v>
      </c>
    </row>
    <row r="266" spans="2:26" x14ac:dyDescent="0.25">
      <c r="B266" s="88">
        <f t="shared" si="4"/>
        <v>43978</v>
      </c>
      <c r="C266" s="89">
        <v>1696.57</v>
      </c>
      <c r="D266" s="89">
        <v>1686.51</v>
      </c>
      <c r="E266" s="89">
        <v>1686.06</v>
      </c>
      <c r="F266" s="89">
        <v>1674.05</v>
      </c>
      <c r="G266" s="89">
        <v>1711.92</v>
      </c>
      <c r="H266" s="89">
        <v>1720.58</v>
      </c>
      <c r="I266" s="89">
        <v>1723.64</v>
      </c>
      <c r="J266" s="89">
        <v>1741.15</v>
      </c>
      <c r="K266" s="89">
        <v>1789.15</v>
      </c>
      <c r="L266" s="89">
        <v>1810.9</v>
      </c>
      <c r="M266" s="89">
        <v>1808.12</v>
      </c>
      <c r="N266" s="89">
        <v>1808.21</v>
      </c>
      <c r="O266" s="89">
        <v>1810.15</v>
      </c>
      <c r="P266" s="89">
        <v>1822.13</v>
      </c>
      <c r="Q266" s="89">
        <v>1811.43</v>
      </c>
      <c r="R266" s="89">
        <v>1816.16</v>
      </c>
      <c r="S266" s="89">
        <v>1817.58</v>
      </c>
      <c r="T266" s="89">
        <v>1803.93</v>
      </c>
      <c r="U266" s="89">
        <v>1800.85</v>
      </c>
      <c r="V266" s="89">
        <v>1783.54</v>
      </c>
      <c r="W266" s="89">
        <v>1785.95</v>
      </c>
      <c r="X266" s="89">
        <v>1780.72</v>
      </c>
      <c r="Y266" s="89">
        <v>1767.43</v>
      </c>
      <c r="Z266" s="89">
        <v>1719.73</v>
      </c>
    </row>
    <row r="267" spans="2:26" x14ac:dyDescent="0.25">
      <c r="B267" s="88">
        <f t="shared" si="4"/>
        <v>43979</v>
      </c>
      <c r="C267" s="89">
        <v>1679.81</v>
      </c>
      <c r="D267" s="89">
        <v>1686.92</v>
      </c>
      <c r="E267" s="89">
        <v>1693.82</v>
      </c>
      <c r="F267" s="89">
        <v>1691.76</v>
      </c>
      <c r="G267" s="89">
        <v>1706.78</v>
      </c>
      <c r="H267" s="89">
        <v>1723.46</v>
      </c>
      <c r="I267" s="89">
        <v>1729.66</v>
      </c>
      <c r="J267" s="89">
        <v>1740.14</v>
      </c>
      <c r="K267" s="89">
        <v>1804.45</v>
      </c>
      <c r="L267" s="89">
        <v>1832.46</v>
      </c>
      <c r="M267" s="89">
        <v>1833.31</v>
      </c>
      <c r="N267" s="89">
        <v>1831.51</v>
      </c>
      <c r="O267" s="89">
        <v>1844.54</v>
      </c>
      <c r="P267" s="89">
        <v>1854.27</v>
      </c>
      <c r="Q267" s="89">
        <v>1846.19</v>
      </c>
      <c r="R267" s="89">
        <v>1845.78</v>
      </c>
      <c r="S267" s="89">
        <v>1826.56</v>
      </c>
      <c r="T267" s="89">
        <v>1811.83</v>
      </c>
      <c r="U267" s="89">
        <v>1796.01</v>
      </c>
      <c r="V267" s="89">
        <v>1786.99</v>
      </c>
      <c r="W267" s="89">
        <v>1788.59</v>
      </c>
      <c r="X267" s="89">
        <v>1801.01</v>
      </c>
      <c r="Y267" s="89">
        <v>1754.59</v>
      </c>
      <c r="Z267" s="89">
        <v>1687.18</v>
      </c>
    </row>
    <row r="268" spans="2:26" x14ac:dyDescent="0.25">
      <c r="B268" s="88">
        <f t="shared" si="4"/>
        <v>43980</v>
      </c>
      <c r="C268" s="89">
        <v>1696.57</v>
      </c>
      <c r="D268" s="89">
        <v>1705.04</v>
      </c>
      <c r="E268" s="89">
        <v>1708.34</v>
      </c>
      <c r="F268" s="89">
        <v>1710.32</v>
      </c>
      <c r="G268" s="89">
        <v>1702.85</v>
      </c>
      <c r="H268" s="89">
        <v>1718.68</v>
      </c>
      <c r="I268" s="89">
        <v>1705.4</v>
      </c>
      <c r="J268" s="89">
        <v>1705.54</v>
      </c>
      <c r="K268" s="89">
        <v>1779.5</v>
      </c>
      <c r="L268" s="89">
        <v>1807.59</v>
      </c>
      <c r="M268" s="89">
        <v>1822.37</v>
      </c>
      <c r="N268" s="89">
        <v>1836.33</v>
      </c>
      <c r="O268" s="89">
        <v>1828.85</v>
      </c>
      <c r="P268" s="89">
        <v>1839.14</v>
      </c>
      <c r="Q268" s="89">
        <v>1831.66</v>
      </c>
      <c r="R268" s="89">
        <v>1815.94</v>
      </c>
      <c r="S268" s="89">
        <v>1802.04</v>
      </c>
      <c r="T268" s="89">
        <v>1787.75</v>
      </c>
      <c r="U268" s="89">
        <v>1777.72</v>
      </c>
      <c r="V268" s="89">
        <v>1773.87</v>
      </c>
      <c r="W268" s="89">
        <v>1773.05</v>
      </c>
      <c r="X268" s="89">
        <v>1777.34</v>
      </c>
      <c r="Y268" s="89">
        <v>1743.15</v>
      </c>
      <c r="Z268" s="89">
        <v>1702.87</v>
      </c>
    </row>
    <row r="269" spans="2:26" x14ac:dyDescent="0.25">
      <c r="B269" s="88">
        <f t="shared" si="4"/>
        <v>43981</v>
      </c>
      <c r="C269" s="89">
        <v>1649.65</v>
      </c>
      <c r="D269" s="89">
        <v>1653.83</v>
      </c>
      <c r="E269" s="89">
        <v>1651.59</v>
      </c>
      <c r="F269" s="89">
        <v>1663.04</v>
      </c>
      <c r="G269" s="89">
        <v>1669.26</v>
      </c>
      <c r="H269" s="89">
        <v>1682.33</v>
      </c>
      <c r="I269" s="89">
        <v>1693.13</v>
      </c>
      <c r="J269" s="89">
        <v>1684.49</v>
      </c>
      <c r="K269" s="89">
        <v>1711.9</v>
      </c>
      <c r="L269" s="89">
        <v>1751.94</v>
      </c>
      <c r="M269" s="89">
        <v>1775.24</v>
      </c>
      <c r="N269" s="89">
        <v>1774.12</v>
      </c>
      <c r="O269" s="89">
        <v>1785.95</v>
      </c>
      <c r="P269" s="89">
        <v>1771.42</v>
      </c>
      <c r="Q269" s="89">
        <v>1769.41</v>
      </c>
      <c r="R269" s="89">
        <v>1765.73</v>
      </c>
      <c r="S269" s="89">
        <v>1756.03</v>
      </c>
      <c r="T269" s="89">
        <v>1758.02</v>
      </c>
      <c r="U269" s="89">
        <v>1759.9</v>
      </c>
      <c r="V269" s="89">
        <v>1761.04</v>
      </c>
      <c r="W269" s="89">
        <v>1764.24</v>
      </c>
      <c r="X269" s="89">
        <v>1746.26</v>
      </c>
      <c r="Y269" s="89">
        <v>1705.48</v>
      </c>
      <c r="Z269" s="89">
        <v>1657.14</v>
      </c>
    </row>
    <row r="270" spans="2:26" x14ac:dyDescent="0.25">
      <c r="B270" s="88">
        <f t="shared" si="4"/>
        <v>43982</v>
      </c>
      <c r="C270" s="89">
        <v>1665.48</v>
      </c>
      <c r="D270" s="89">
        <v>1672.3</v>
      </c>
      <c r="E270" s="89">
        <v>1677.42</v>
      </c>
      <c r="F270" s="89">
        <v>1685.38</v>
      </c>
      <c r="G270" s="89">
        <v>1683.52</v>
      </c>
      <c r="H270" s="89">
        <v>1696.77</v>
      </c>
      <c r="I270" s="89">
        <v>1689.72</v>
      </c>
      <c r="J270" s="89">
        <v>1669.2</v>
      </c>
      <c r="K270" s="89">
        <v>1692.5</v>
      </c>
      <c r="L270" s="89">
        <v>1749.93</v>
      </c>
      <c r="M270" s="89">
        <v>1775.98</v>
      </c>
      <c r="N270" s="89">
        <v>1797.56</v>
      </c>
      <c r="O270" s="89">
        <v>1800.36</v>
      </c>
      <c r="P270" s="89">
        <v>1817.86</v>
      </c>
      <c r="Q270" s="89">
        <v>1817.32</v>
      </c>
      <c r="R270" s="89">
        <v>1806.86</v>
      </c>
      <c r="S270" s="89">
        <v>1811.73</v>
      </c>
      <c r="T270" s="89">
        <v>1787.93</v>
      </c>
      <c r="U270" s="89">
        <v>1801.01</v>
      </c>
      <c r="V270" s="89">
        <v>1803.52</v>
      </c>
      <c r="W270" s="89">
        <v>1810.21</v>
      </c>
      <c r="X270" s="89">
        <v>1799.92</v>
      </c>
      <c r="Y270" s="89">
        <v>1776.4</v>
      </c>
      <c r="Z270" s="89">
        <v>1768.01</v>
      </c>
    </row>
    <row r="271" spans="2:26" x14ac:dyDescent="0.25"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2:26" ht="15" customHeight="1" x14ac:dyDescent="0.25">
      <c r="B272" s="96" t="s">
        <v>58</v>
      </c>
      <c r="C272" s="109" t="s">
        <v>59</v>
      </c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1"/>
    </row>
    <row r="273" spans="2:26" x14ac:dyDescent="0.25">
      <c r="B273" s="84" t="s">
        <v>53</v>
      </c>
      <c r="C273" s="85">
        <v>0</v>
      </c>
      <c r="D273" s="85">
        <v>4.1666666666666664E-2</v>
      </c>
      <c r="E273" s="85">
        <v>8.3333333333333329E-2</v>
      </c>
      <c r="F273" s="85">
        <v>0.125</v>
      </c>
      <c r="G273" s="85">
        <v>0.16666666666666666</v>
      </c>
      <c r="H273" s="85">
        <v>0.20833333333333334</v>
      </c>
      <c r="I273" s="85">
        <v>0.25</v>
      </c>
      <c r="J273" s="85">
        <v>0.29166666666666669</v>
      </c>
      <c r="K273" s="85">
        <v>0.33333333333333331</v>
      </c>
      <c r="L273" s="85">
        <v>0.375</v>
      </c>
      <c r="M273" s="85">
        <v>0.41666666666666669</v>
      </c>
      <c r="N273" s="85">
        <v>0.45833333333333331</v>
      </c>
      <c r="O273" s="85">
        <v>0.5</v>
      </c>
      <c r="P273" s="85">
        <v>0.54166666666666663</v>
      </c>
      <c r="Q273" s="85">
        <v>0.58333333333333337</v>
      </c>
      <c r="R273" s="85">
        <v>0.625</v>
      </c>
      <c r="S273" s="85">
        <v>0.66666666666666663</v>
      </c>
      <c r="T273" s="85">
        <v>0.70833333333333337</v>
      </c>
      <c r="U273" s="85">
        <v>0.75</v>
      </c>
      <c r="V273" s="85">
        <v>0.79166666666666663</v>
      </c>
      <c r="W273" s="85">
        <v>0.83333333333333337</v>
      </c>
      <c r="X273" s="85">
        <v>0.875</v>
      </c>
      <c r="Y273" s="85">
        <v>0.91666666666666663</v>
      </c>
      <c r="Z273" s="85">
        <v>0.95833333333333337</v>
      </c>
    </row>
    <row r="274" spans="2:26" x14ac:dyDescent="0.25">
      <c r="B274" s="84"/>
      <c r="C274" s="86" t="s">
        <v>54</v>
      </c>
      <c r="D274" s="86" t="s">
        <v>54</v>
      </c>
      <c r="E274" s="86" t="s">
        <v>54</v>
      </c>
      <c r="F274" s="86" t="s">
        <v>54</v>
      </c>
      <c r="G274" s="86" t="s">
        <v>54</v>
      </c>
      <c r="H274" s="86" t="s">
        <v>54</v>
      </c>
      <c r="I274" s="86" t="s">
        <v>54</v>
      </c>
      <c r="J274" s="86" t="s">
        <v>54</v>
      </c>
      <c r="K274" s="86" t="s">
        <v>54</v>
      </c>
      <c r="L274" s="86" t="s">
        <v>54</v>
      </c>
      <c r="M274" s="86" t="s">
        <v>54</v>
      </c>
      <c r="N274" s="86" t="s">
        <v>54</v>
      </c>
      <c r="O274" s="86" t="s">
        <v>54</v>
      </c>
      <c r="P274" s="86" t="s">
        <v>54</v>
      </c>
      <c r="Q274" s="86" t="s">
        <v>54</v>
      </c>
      <c r="R274" s="86" t="s">
        <v>54</v>
      </c>
      <c r="S274" s="86" t="s">
        <v>54</v>
      </c>
      <c r="T274" s="86" t="s">
        <v>54</v>
      </c>
      <c r="U274" s="86" t="s">
        <v>54</v>
      </c>
      <c r="V274" s="86" t="s">
        <v>54</v>
      </c>
      <c r="W274" s="86" t="s">
        <v>54</v>
      </c>
      <c r="X274" s="86" t="s">
        <v>54</v>
      </c>
      <c r="Y274" s="86" t="s">
        <v>54</v>
      </c>
      <c r="Z274" s="86" t="s">
        <v>55</v>
      </c>
    </row>
    <row r="275" spans="2:26" x14ac:dyDescent="0.25">
      <c r="B275" s="84"/>
      <c r="C275" s="87">
        <v>4.1666666666666664E-2</v>
      </c>
      <c r="D275" s="87">
        <v>8.3333333333333329E-2</v>
      </c>
      <c r="E275" s="87">
        <v>0.125</v>
      </c>
      <c r="F275" s="87">
        <v>0.16666666666666666</v>
      </c>
      <c r="G275" s="87">
        <v>0.20833333333333334</v>
      </c>
      <c r="H275" s="87">
        <v>0.25</v>
      </c>
      <c r="I275" s="87">
        <v>0.29166666666666669</v>
      </c>
      <c r="J275" s="87">
        <v>0.33333333333333331</v>
      </c>
      <c r="K275" s="87">
        <v>0.375</v>
      </c>
      <c r="L275" s="87">
        <v>0.41666666666666669</v>
      </c>
      <c r="M275" s="87">
        <v>0.45833333333333331</v>
      </c>
      <c r="N275" s="87">
        <v>0.5</v>
      </c>
      <c r="O275" s="87">
        <v>0.54166666666666663</v>
      </c>
      <c r="P275" s="87">
        <v>0.58333333333333337</v>
      </c>
      <c r="Q275" s="87">
        <v>0.625</v>
      </c>
      <c r="R275" s="87">
        <v>0.66666666666666663</v>
      </c>
      <c r="S275" s="87">
        <v>0.70833333333333337</v>
      </c>
      <c r="T275" s="87">
        <v>0.75</v>
      </c>
      <c r="U275" s="87">
        <v>0.79166666666666663</v>
      </c>
      <c r="V275" s="87">
        <v>0.83333333333333337</v>
      </c>
      <c r="W275" s="87">
        <v>0.875</v>
      </c>
      <c r="X275" s="87">
        <v>0.91666666666666663</v>
      </c>
      <c r="Y275" s="87">
        <v>0.95833333333333337</v>
      </c>
      <c r="Z275" s="87">
        <v>0</v>
      </c>
    </row>
    <row r="276" spans="2:26" x14ac:dyDescent="0.25">
      <c r="B276" s="88">
        <f>IF(B52=0,"",B52)</f>
        <v>43952</v>
      </c>
      <c r="C276" s="89">
        <v>2040.48</v>
      </c>
      <c r="D276" s="89">
        <v>2054.14</v>
      </c>
      <c r="E276" s="89">
        <v>2059.5100000000002</v>
      </c>
      <c r="F276" s="89">
        <v>2067.85</v>
      </c>
      <c r="G276" s="89">
        <v>2083.89</v>
      </c>
      <c r="H276" s="89">
        <v>2083.79</v>
      </c>
      <c r="I276" s="89">
        <v>2072.06</v>
      </c>
      <c r="J276" s="89">
        <v>2046.95</v>
      </c>
      <c r="K276" s="89">
        <v>2028.84</v>
      </c>
      <c r="L276" s="89">
        <v>2016.9</v>
      </c>
      <c r="M276" s="89">
        <v>1999.65</v>
      </c>
      <c r="N276" s="89">
        <v>2002.43</v>
      </c>
      <c r="O276" s="89">
        <v>2008.13</v>
      </c>
      <c r="P276" s="89">
        <v>2002.29</v>
      </c>
      <c r="Q276" s="89">
        <v>2007.16</v>
      </c>
      <c r="R276" s="89">
        <v>2010.51</v>
      </c>
      <c r="S276" s="89">
        <v>2011.45</v>
      </c>
      <c r="T276" s="89">
        <v>2005.13</v>
      </c>
      <c r="U276" s="89">
        <v>2005.02</v>
      </c>
      <c r="V276" s="89">
        <v>2009.08</v>
      </c>
      <c r="W276" s="89">
        <v>2019.09</v>
      </c>
      <c r="X276" s="89">
        <v>2013.38</v>
      </c>
      <c r="Y276" s="89">
        <v>2023.82</v>
      </c>
      <c r="Z276" s="89">
        <v>2024.74</v>
      </c>
    </row>
    <row r="277" spans="2:26" x14ac:dyDescent="0.25">
      <c r="B277" s="88">
        <f t="shared" ref="B277:B306" si="5">IF(B53=0,"",B53)</f>
        <v>43953</v>
      </c>
      <c r="C277" s="89">
        <v>2043.38</v>
      </c>
      <c r="D277" s="89">
        <v>2055.79</v>
      </c>
      <c r="E277" s="89">
        <v>2062.8000000000002</v>
      </c>
      <c r="F277" s="89">
        <v>2063.9299999999998</v>
      </c>
      <c r="G277" s="89">
        <v>2082.87</v>
      </c>
      <c r="H277" s="89">
        <v>2084.71</v>
      </c>
      <c r="I277" s="89">
        <v>2071.5500000000002</v>
      </c>
      <c r="J277" s="89">
        <v>2052.46</v>
      </c>
      <c r="K277" s="89">
        <v>2036.33</v>
      </c>
      <c r="L277" s="89">
        <v>2015.67</v>
      </c>
      <c r="M277" s="89">
        <v>1997.97</v>
      </c>
      <c r="N277" s="89">
        <v>1998.97</v>
      </c>
      <c r="O277" s="89">
        <v>2003.31</v>
      </c>
      <c r="P277" s="89">
        <v>2001.88</v>
      </c>
      <c r="Q277" s="89">
        <v>2006.77</v>
      </c>
      <c r="R277" s="89">
        <v>2007.69</v>
      </c>
      <c r="S277" s="89">
        <v>2012.54</v>
      </c>
      <c r="T277" s="89">
        <v>1999.66</v>
      </c>
      <c r="U277" s="89">
        <v>1997.94</v>
      </c>
      <c r="V277" s="89">
        <v>2002.06</v>
      </c>
      <c r="W277" s="89">
        <v>2004.67</v>
      </c>
      <c r="X277" s="89">
        <v>2002.23</v>
      </c>
      <c r="Y277" s="89">
        <v>2016.53</v>
      </c>
      <c r="Z277" s="89">
        <v>2023.27</v>
      </c>
    </row>
    <row r="278" spans="2:26" x14ac:dyDescent="0.25">
      <c r="B278" s="88">
        <f t="shared" si="5"/>
        <v>43954</v>
      </c>
      <c r="C278" s="89">
        <v>2027.15</v>
      </c>
      <c r="D278" s="89">
        <v>2043.32</v>
      </c>
      <c r="E278" s="89">
        <v>2039.32</v>
      </c>
      <c r="F278" s="89">
        <v>2060.1</v>
      </c>
      <c r="G278" s="89">
        <v>2058.08</v>
      </c>
      <c r="H278" s="89">
        <v>2065.15</v>
      </c>
      <c r="I278" s="89">
        <v>2060.89</v>
      </c>
      <c r="J278" s="89">
        <v>1985.87</v>
      </c>
      <c r="K278" s="89">
        <v>1990.98</v>
      </c>
      <c r="L278" s="89">
        <v>1986.91</v>
      </c>
      <c r="M278" s="89">
        <v>1974.35</v>
      </c>
      <c r="N278" s="89">
        <v>1975.99</v>
      </c>
      <c r="O278" s="89">
        <v>1975.49</v>
      </c>
      <c r="P278" s="89">
        <v>1975.18</v>
      </c>
      <c r="Q278" s="89">
        <v>1972.09</v>
      </c>
      <c r="R278" s="89">
        <v>1985.12</v>
      </c>
      <c r="S278" s="89">
        <v>1987.73</v>
      </c>
      <c r="T278" s="89">
        <v>1976</v>
      </c>
      <c r="U278" s="89">
        <v>1991.96</v>
      </c>
      <c r="V278" s="89">
        <v>1995.48</v>
      </c>
      <c r="W278" s="89">
        <v>1997.18</v>
      </c>
      <c r="X278" s="89">
        <v>1989.61</v>
      </c>
      <c r="Y278" s="89">
        <v>2004.45</v>
      </c>
      <c r="Z278" s="89">
        <v>2001.83</v>
      </c>
    </row>
    <row r="279" spans="2:26" x14ac:dyDescent="0.25">
      <c r="B279" s="88">
        <f t="shared" si="5"/>
        <v>43955</v>
      </c>
      <c r="C279" s="89">
        <v>2034.76</v>
      </c>
      <c r="D279" s="89">
        <v>2052.6999999999998</v>
      </c>
      <c r="E279" s="89">
        <v>2058.61</v>
      </c>
      <c r="F279" s="89">
        <v>2070.87</v>
      </c>
      <c r="G279" s="89">
        <v>2073.84</v>
      </c>
      <c r="H279" s="89">
        <v>2076.9</v>
      </c>
      <c r="I279" s="89">
        <v>2068.5100000000002</v>
      </c>
      <c r="J279" s="89">
        <v>2030.76</v>
      </c>
      <c r="K279" s="89">
        <v>2007.56</v>
      </c>
      <c r="L279" s="89">
        <v>1994.66</v>
      </c>
      <c r="M279" s="89">
        <v>1984.37</v>
      </c>
      <c r="N279" s="89">
        <v>1986.91</v>
      </c>
      <c r="O279" s="89">
        <v>1994.63</v>
      </c>
      <c r="P279" s="89">
        <v>1994.12</v>
      </c>
      <c r="Q279" s="89">
        <v>1999.68</v>
      </c>
      <c r="R279" s="89">
        <v>2002.07</v>
      </c>
      <c r="S279" s="89">
        <v>2008.91</v>
      </c>
      <c r="T279" s="89">
        <v>2005.13</v>
      </c>
      <c r="U279" s="89">
        <v>2002.91</v>
      </c>
      <c r="V279" s="89">
        <v>2007.27</v>
      </c>
      <c r="W279" s="89">
        <v>2022.51</v>
      </c>
      <c r="X279" s="89">
        <v>2015.39</v>
      </c>
      <c r="Y279" s="89">
        <v>2016.82</v>
      </c>
      <c r="Z279" s="89">
        <v>2019.64</v>
      </c>
    </row>
    <row r="280" spans="2:26" x14ac:dyDescent="0.25">
      <c r="B280" s="88">
        <f t="shared" si="5"/>
        <v>43956</v>
      </c>
      <c r="C280" s="89">
        <v>2049.3000000000002</v>
      </c>
      <c r="D280" s="89">
        <v>2065.13</v>
      </c>
      <c r="E280" s="89">
        <v>2073.14</v>
      </c>
      <c r="F280" s="89">
        <v>2086.94</v>
      </c>
      <c r="G280" s="89">
        <v>2092.54</v>
      </c>
      <c r="H280" s="89">
        <v>2098.08</v>
      </c>
      <c r="I280" s="89">
        <v>2082.6</v>
      </c>
      <c r="J280" s="89">
        <v>2065.77</v>
      </c>
      <c r="K280" s="89">
        <v>2035.18</v>
      </c>
      <c r="L280" s="89">
        <v>2028.69</v>
      </c>
      <c r="M280" s="89">
        <v>2027.8</v>
      </c>
      <c r="N280" s="89">
        <v>2026.49</v>
      </c>
      <c r="O280" s="89">
        <v>2022.18</v>
      </c>
      <c r="P280" s="89">
        <v>2027.25</v>
      </c>
      <c r="Q280" s="89">
        <v>2031.8</v>
      </c>
      <c r="R280" s="89">
        <v>2030.9</v>
      </c>
      <c r="S280" s="89">
        <v>2032.44</v>
      </c>
      <c r="T280" s="89">
        <v>2025.97</v>
      </c>
      <c r="U280" s="89">
        <v>2023.76</v>
      </c>
      <c r="V280" s="89">
        <v>2026.15</v>
      </c>
      <c r="W280" s="89">
        <v>2046.52</v>
      </c>
      <c r="X280" s="89">
        <v>2030.01</v>
      </c>
      <c r="Y280" s="89">
        <v>2032.4</v>
      </c>
      <c r="Z280" s="89">
        <v>2035.91</v>
      </c>
    </row>
    <row r="281" spans="2:26" x14ac:dyDescent="0.25">
      <c r="B281" s="88">
        <f t="shared" si="5"/>
        <v>43957</v>
      </c>
      <c r="C281" s="89">
        <v>2048.2800000000002</v>
      </c>
      <c r="D281" s="89">
        <v>2059.31</v>
      </c>
      <c r="E281" s="89">
        <v>2062.9899999999998</v>
      </c>
      <c r="F281" s="89">
        <v>2059.37</v>
      </c>
      <c r="G281" s="89">
        <v>2072.98</v>
      </c>
      <c r="H281" s="89">
        <v>2072.59</v>
      </c>
      <c r="I281" s="89">
        <v>2059.42</v>
      </c>
      <c r="J281" s="89">
        <v>2037.62</v>
      </c>
      <c r="K281" s="89">
        <v>2029.2</v>
      </c>
      <c r="L281" s="89">
        <v>2053.2199999999998</v>
      </c>
      <c r="M281" s="89">
        <v>2065.5100000000002</v>
      </c>
      <c r="N281" s="89">
        <v>2065.4699999999998</v>
      </c>
      <c r="O281" s="89">
        <v>2052.04</v>
      </c>
      <c r="P281" s="89">
        <v>2052.12</v>
      </c>
      <c r="Q281" s="89">
        <v>2050.0300000000002</v>
      </c>
      <c r="R281" s="89">
        <v>2053.6799999999998</v>
      </c>
      <c r="S281" s="89">
        <v>2051.1</v>
      </c>
      <c r="T281" s="89">
        <v>2049.79</v>
      </c>
      <c r="U281" s="89">
        <v>2051.9699999999998</v>
      </c>
      <c r="V281" s="89">
        <v>2051.4299999999998</v>
      </c>
      <c r="W281" s="89">
        <v>2062.25</v>
      </c>
      <c r="X281" s="89">
        <v>2064.83</v>
      </c>
      <c r="Y281" s="89">
        <v>2041.64</v>
      </c>
      <c r="Z281" s="89">
        <v>2019.33</v>
      </c>
    </row>
    <row r="282" spans="2:26" x14ac:dyDescent="0.25">
      <c r="B282" s="88">
        <f t="shared" si="5"/>
        <v>43958</v>
      </c>
      <c r="C282" s="89">
        <v>2056.16</v>
      </c>
      <c r="D282" s="89">
        <v>2066.65</v>
      </c>
      <c r="E282" s="89">
        <v>2068.27</v>
      </c>
      <c r="F282" s="89">
        <v>2073.64</v>
      </c>
      <c r="G282" s="89">
        <v>2080.44</v>
      </c>
      <c r="H282" s="89">
        <v>2083.0500000000002</v>
      </c>
      <c r="I282" s="89">
        <v>2057.7199999999998</v>
      </c>
      <c r="J282" s="89">
        <v>2024.69</v>
      </c>
      <c r="K282" s="89">
        <v>1996.45</v>
      </c>
      <c r="L282" s="89">
        <v>2014.94</v>
      </c>
      <c r="M282" s="89">
        <v>2032.7</v>
      </c>
      <c r="N282" s="89">
        <v>2037.4</v>
      </c>
      <c r="O282" s="89">
        <v>2047.44</v>
      </c>
      <c r="P282" s="89">
        <v>2063.12</v>
      </c>
      <c r="Q282" s="89">
        <v>2043.78</v>
      </c>
      <c r="R282" s="89">
        <v>2054.61</v>
      </c>
      <c r="S282" s="89">
        <v>2055.31</v>
      </c>
      <c r="T282" s="89">
        <v>2053.65</v>
      </c>
      <c r="U282" s="89">
        <v>2053.83</v>
      </c>
      <c r="V282" s="89">
        <v>2032.34</v>
      </c>
      <c r="W282" s="89">
        <v>2047.19</v>
      </c>
      <c r="X282" s="89">
        <v>2060.5700000000002</v>
      </c>
      <c r="Y282" s="89">
        <v>2035.83</v>
      </c>
      <c r="Z282" s="89">
        <v>2022.21</v>
      </c>
    </row>
    <row r="283" spans="2:26" x14ac:dyDescent="0.25">
      <c r="B283" s="88">
        <f t="shared" si="5"/>
        <v>43959</v>
      </c>
      <c r="C283" s="89">
        <v>2030.06</v>
      </c>
      <c r="D283" s="89">
        <v>2044.56</v>
      </c>
      <c r="E283" s="89">
        <v>2044.6</v>
      </c>
      <c r="F283" s="89">
        <v>2051.5100000000002</v>
      </c>
      <c r="G283" s="89">
        <v>2063.79</v>
      </c>
      <c r="H283" s="89">
        <v>2060.6799999999998</v>
      </c>
      <c r="I283" s="89">
        <v>2040.61</v>
      </c>
      <c r="J283" s="89">
        <v>2008.78</v>
      </c>
      <c r="K283" s="89">
        <v>2016.63</v>
      </c>
      <c r="L283" s="89">
        <v>2004.39</v>
      </c>
      <c r="M283" s="89">
        <v>2017.97</v>
      </c>
      <c r="N283" s="89">
        <v>2010.91</v>
      </c>
      <c r="O283" s="89">
        <v>2032.53</v>
      </c>
      <c r="P283" s="89">
        <v>2035.41</v>
      </c>
      <c r="Q283" s="89">
        <v>2024.97</v>
      </c>
      <c r="R283" s="89">
        <v>2036.85</v>
      </c>
      <c r="S283" s="89">
        <v>2037.15</v>
      </c>
      <c r="T283" s="89">
        <v>2024.89</v>
      </c>
      <c r="U283" s="89">
        <v>2029.6</v>
      </c>
      <c r="V283" s="89">
        <v>1985.63</v>
      </c>
      <c r="W283" s="89">
        <v>2027.63</v>
      </c>
      <c r="X283" s="89">
        <v>2050.06</v>
      </c>
      <c r="Y283" s="89">
        <v>2010.05</v>
      </c>
      <c r="Z283" s="89">
        <v>2000.45</v>
      </c>
    </row>
    <row r="284" spans="2:26" x14ac:dyDescent="0.25">
      <c r="B284" s="88">
        <f t="shared" si="5"/>
        <v>43960</v>
      </c>
      <c r="C284" s="89">
        <v>2032.48</v>
      </c>
      <c r="D284" s="89">
        <v>2046.3</v>
      </c>
      <c r="E284" s="89">
        <v>2060.1999999999998</v>
      </c>
      <c r="F284" s="89">
        <v>2067.4699999999998</v>
      </c>
      <c r="G284" s="89">
        <v>2073.83</v>
      </c>
      <c r="H284" s="89">
        <v>2074.41</v>
      </c>
      <c r="I284" s="89">
        <v>2059.98</v>
      </c>
      <c r="J284" s="89">
        <v>2039.31</v>
      </c>
      <c r="K284" s="89">
        <v>2021.36</v>
      </c>
      <c r="L284" s="89">
        <v>2010.79</v>
      </c>
      <c r="M284" s="89">
        <v>2036.07</v>
      </c>
      <c r="N284" s="89">
        <v>2052.36</v>
      </c>
      <c r="O284" s="89">
        <v>2059.94</v>
      </c>
      <c r="P284" s="89">
        <v>2063.81</v>
      </c>
      <c r="Q284" s="89">
        <v>2061.83</v>
      </c>
      <c r="R284" s="89">
        <v>2062.0700000000002</v>
      </c>
      <c r="S284" s="89">
        <v>2065.21</v>
      </c>
      <c r="T284" s="89">
        <v>2062.08</v>
      </c>
      <c r="U284" s="89">
        <v>2056.65</v>
      </c>
      <c r="V284" s="89">
        <v>2061.23</v>
      </c>
      <c r="W284" s="89">
        <v>2070.7800000000002</v>
      </c>
      <c r="X284" s="89">
        <v>2063.11</v>
      </c>
      <c r="Y284" s="89">
        <v>2041.28</v>
      </c>
      <c r="Z284" s="89">
        <v>2018.58</v>
      </c>
    </row>
    <row r="285" spans="2:26" x14ac:dyDescent="0.25">
      <c r="B285" s="88">
        <f t="shared" si="5"/>
        <v>43961</v>
      </c>
      <c r="C285" s="89">
        <v>2052.42</v>
      </c>
      <c r="D285" s="89">
        <v>2063.8200000000002</v>
      </c>
      <c r="E285" s="89">
        <v>2069.1999999999998</v>
      </c>
      <c r="F285" s="89">
        <v>2082.0700000000002</v>
      </c>
      <c r="G285" s="89">
        <v>2087.86</v>
      </c>
      <c r="H285" s="89">
        <v>2083.38</v>
      </c>
      <c r="I285" s="89">
        <v>2073.09</v>
      </c>
      <c r="J285" s="89">
        <v>2033.75</v>
      </c>
      <c r="K285" s="89">
        <v>2026</v>
      </c>
      <c r="L285" s="89">
        <v>2029.32</v>
      </c>
      <c r="M285" s="89">
        <v>2047.95</v>
      </c>
      <c r="N285" s="89">
        <v>2053.15</v>
      </c>
      <c r="O285" s="89">
        <v>2055.13</v>
      </c>
      <c r="P285" s="89">
        <v>2053.91</v>
      </c>
      <c r="Q285" s="89">
        <v>2033.45</v>
      </c>
      <c r="R285" s="89">
        <v>2029.77</v>
      </c>
      <c r="S285" s="89">
        <v>2029.76</v>
      </c>
      <c r="T285" s="89">
        <v>2019.14</v>
      </c>
      <c r="U285" s="89">
        <v>2022.18</v>
      </c>
      <c r="V285" s="89">
        <v>2034.58</v>
      </c>
      <c r="W285" s="89">
        <v>2061.1799999999998</v>
      </c>
      <c r="X285" s="89">
        <v>2055.54</v>
      </c>
      <c r="Y285" s="89">
        <v>2038.77</v>
      </c>
      <c r="Z285" s="89">
        <v>2026.11</v>
      </c>
    </row>
    <row r="286" spans="2:26" x14ac:dyDescent="0.25">
      <c r="B286" s="88">
        <f t="shared" si="5"/>
        <v>43962</v>
      </c>
      <c r="C286" s="89">
        <v>2038.46</v>
      </c>
      <c r="D286" s="89">
        <v>2055.56</v>
      </c>
      <c r="E286" s="89">
        <v>2063.54</v>
      </c>
      <c r="F286" s="89">
        <v>2077.84</v>
      </c>
      <c r="G286" s="89">
        <v>2082.63</v>
      </c>
      <c r="H286" s="89">
        <v>2077.66</v>
      </c>
      <c r="I286" s="89">
        <v>2062.69</v>
      </c>
      <c r="J286" s="89">
        <v>2029.56</v>
      </c>
      <c r="K286" s="89">
        <v>2024.93</v>
      </c>
      <c r="L286" s="89">
        <v>2042.62</v>
      </c>
      <c r="M286" s="89">
        <v>2045.57</v>
      </c>
      <c r="N286" s="89">
        <v>2047.53</v>
      </c>
      <c r="O286" s="89">
        <v>2051.98</v>
      </c>
      <c r="P286" s="89">
        <v>2050.88</v>
      </c>
      <c r="Q286" s="89">
        <v>2056.21</v>
      </c>
      <c r="R286" s="89">
        <v>2052.81</v>
      </c>
      <c r="S286" s="89">
        <v>2056.91</v>
      </c>
      <c r="T286" s="89">
        <v>2051.63</v>
      </c>
      <c r="U286" s="89">
        <v>2050.36</v>
      </c>
      <c r="V286" s="89">
        <v>2051.5500000000002</v>
      </c>
      <c r="W286" s="89">
        <v>2073.1799999999998</v>
      </c>
      <c r="X286" s="89">
        <v>2064.92</v>
      </c>
      <c r="Y286" s="89">
        <v>2050.7800000000002</v>
      </c>
      <c r="Z286" s="89">
        <v>2025.43</v>
      </c>
    </row>
    <row r="287" spans="2:26" x14ac:dyDescent="0.25">
      <c r="B287" s="88">
        <f t="shared" si="5"/>
        <v>43963</v>
      </c>
      <c r="C287" s="89">
        <v>2051.5300000000002</v>
      </c>
      <c r="D287" s="89">
        <v>2057.87</v>
      </c>
      <c r="E287" s="89">
        <v>2064.59</v>
      </c>
      <c r="F287" s="89">
        <v>2075.8200000000002</v>
      </c>
      <c r="G287" s="89">
        <v>2078.33</v>
      </c>
      <c r="H287" s="89">
        <v>2087.5300000000002</v>
      </c>
      <c r="I287" s="89">
        <v>2085.0100000000002</v>
      </c>
      <c r="J287" s="89">
        <v>2066.71</v>
      </c>
      <c r="K287" s="89">
        <v>2098.25</v>
      </c>
      <c r="L287" s="89">
        <v>2110.6799999999998</v>
      </c>
      <c r="M287" s="89">
        <v>2111.65</v>
      </c>
      <c r="N287" s="89">
        <v>2122.23</v>
      </c>
      <c r="O287" s="89">
        <v>2116.11</v>
      </c>
      <c r="P287" s="89">
        <v>2115.12</v>
      </c>
      <c r="Q287" s="89">
        <v>2117.15</v>
      </c>
      <c r="R287" s="89">
        <v>2123.83</v>
      </c>
      <c r="S287" s="89">
        <v>2115.4299999999998</v>
      </c>
      <c r="T287" s="89">
        <v>2108.04</v>
      </c>
      <c r="U287" s="89">
        <v>2107.8000000000002</v>
      </c>
      <c r="V287" s="89">
        <v>2088.9499999999998</v>
      </c>
      <c r="W287" s="89">
        <v>2100.1799999999998</v>
      </c>
      <c r="X287" s="89">
        <v>2104.52</v>
      </c>
      <c r="Y287" s="89">
        <v>2082.58</v>
      </c>
      <c r="Z287" s="89">
        <v>2042.46</v>
      </c>
    </row>
    <row r="288" spans="2:26" x14ac:dyDescent="0.25">
      <c r="B288" s="88">
        <f t="shared" si="5"/>
        <v>43964</v>
      </c>
      <c r="C288" s="89">
        <v>2053.7199999999998</v>
      </c>
      <c r="D288" s="89">
        <v>2076.85</v>
      </c>
      <c r="E288" s="89">
        <v>2085.5100000000002</v>
      </c>
      <c r="F288" s="89">
        <v>2098.34</v>
      </c>
      <c r="G288" s="89">
        <v>2110.89</v>
      </c>
      <c r="H288" s="89">
        <v>2108.5700000000002</v>
      </c>
      <c r="I288" s="89">
        <v>2087.35</v>
      </c>
      <c r="J288" s="89">
        <v>2052.06</v>
      </c>
      <c r="K288" s="89">
        <v>2035.25</v>
      </c>
      <c r="L288" s="89">
        <v>2032.53</v>
      </c>
      <c r="M288" s="89">
        <v>2046.1</v>
      </c>
      <c r="N288" s="89">
        <v>2084.0100000000002</v>
      </c>
      <c r="O288" s="89">
        <v>2071.65</v>
      </c>
      <c r="P288" s="89">
        <v>2072.16</v>
      </c>
      <c r="Q288" s="89">
        <v>2068.5</v>
      </c>
      <c r="R288" s="89">
        <v>2076.39</v>
      </c>
      <c r="S288" s="89">
        <v>2074.5300000000002</v>
      </c>
      <c r="T288" s="89">
        <v>2068.16</v>
      </c>
      <c r="U288" s="89">
        <v>2073.3200000000002</v>
      </c>
      <c r="V288" s="89">
        <v>2040.38</v>
      </c>
      <c r="W288" s="89">
        <v>2060.3200000000002</v>
      </c>
      <c r="X288" s="89">
        <v>2075.37</v>
      </c>
      <c r="Y288" s="89">
        <v>2053.61</v>
      </c>
      <c r="Z288" s="89">
        <v>2039.16</v>
      </c>
    </row>
    <row r="289" spans="2:26" x14ac:dyDescent="0.25">
      <c r="B289" s="88">
        <f t="shared" si="5"/>
        <v>43965</v>
      </c>
      <c r="C289" s="89">
        <v>2031.63</v>
      </c>
      <c r="D289" s="89">
        <v>2043.82</v>
      </c>
      <c r="E289" s="89">
        <v>2051.84</v>
      </c>
      <c r="F289" s="89">
        <v>2065.15</v>
      </c>
      <c r="G289" s="89">
        <v>2079.17</v>
      </c>
      <c r="H289" s="89">
        <v>2080.73</v>
      </c>
      <c r="I289" s="89">
        <v>2063.4899999999998</v>
      </c>
      <c r="J289" s="89">
        <v>2034.09</v>
      </c>
      <c r="K289" s="89">
        <v>2040.14</v>
      </c>
      <c r="L289" s="89">
        <v>2065.27</v>
      </c>
      <c r="M289" s="89">
        <v>2064.62</v>
      </c>
      <c r="N289" s="89">
        <v>2065.48</v>
      </c>
      <c r="O289" s="89">
        <v>2063.12</v>
      </c>
      <c r="P289" s="89">
        <v>2061.4</v>
      </c>
      <c r="Q289" s="89">
        <v>2044.03</v>
      </c>
      <c r="R289" s="89">
        <v>2039.41</v>
      </c>
      <c r="S289" s="89">
        <v>2041.34</v>
      </c>
      <c r="T289" s="89">
        <v>2041</v>
      </c>
      <c r="U289" s="89">
        <v>2040.87</v>
      </c>
      <c r="V289" s="89">
        <v>2031.03</v>
      </c>
      <c r="W289" s="89">
        <v>2040.46</v>
      </c>
      <c r="X289" s="89">
        <v>2044.31</v>
      </c>
      <c r="Y289" s="89">
        <v>2032.11</v>
      </c>
      <c r="Z289" s="89">
        <v>2018.24</v>
      </c>
    </row>
    <row r="290" spans="2:26" x14ac:dyDescent="0.25">
      <c r="B290" s="88">
        <f t="shared" si="5"/>
        <v>43966</v>
      </c>
      <c r="C290" s="89">
        <v>1956.2</v>
      </c>
      <c r="D290" s="89">
        <v>1968.3</v>
      </c>
      <c r="E290" s="89">
        <v>1973.26</v>
      </c>
      <c r="F290" s="89">
        <v>1984.92</v>
      </c>
      <c r="G290" s="89">
        <v>1985.98</v>
      </c>
      <c r="H290" s="89">
        <v>1966.89</v>
      </c>
      <c r="I290" s="89">
        <v>1959.88</v>
      </c>
      <c r="J290" s="89">
        <v>1922.18</v>
      </c>
      <c r="K290" s="89">
        <v>1993.1</v>
      </c>
      <c r="L290" s="89">
        <v>2013.57</v>
      </c>
      <c r="M290" s="89">
        <v>2013.08</v>
      </c>
      <c r="N290" s="89">
        <v>2016.46</v>
      </c>
      <c r="O290" s="89">
        <v>2029.73</v>
      </c>
      <c r="P290" s="89">
        <v>2032.15</v>
      </c>
      <c r="Q290" s="89">
        <v>2032.03</v>
      </c>
      <c r="R290" s="89">
        <v>2009.31</v>
      </c>
      <c r="S290" s="89">
        <v>2003.61</v>
      </c>
      <c r="T290" s="89">
        <v>2000.61</v>
      </c>
      <c r="U290" s="89">
        <v>2004.94</v>
      </c>
      <c r="V290" s="89">
        <v>1976.17</v>
      </c>
      <c r="W290" s="89">
        <v>2006.16</v>
      </c>
      <c r="X290" s="89">
        <v>1993.02</v>
      </c>
      <c r="Y290" s="89">
        <v>1989.28</v>
      </c>
      <c r="Z290" s="89">
        <v>1969.96</v>
      </c>
    </row>
    <row r="291" spans="2:26" x14ac:dyDescent="0.25">
      <c r="B291" s="88">
        <f t="shared" si="5"/>
        <v>43967</v>
      </c>
      <c r="C291" s="89">
        <v>1976.19</v>
      </c>
      <c r="D291" s="89">
        <v>1995.63</v>
      </c>
      <c r="E291" s="89">
        <v>1998.4</v>
      </c>
      <c r="F291" s="89">
        <v>2008.71</v>
      </c>
      <c r="G291" s="89">
        <v>2012.73</v>
      </c>
      <c r="H291" s="89">
        <v>2012.84</v>
      </c>
      <c r="I291" s="89">
        <v>2006.94</v>
      </c>
      <c r="J291" s="89">
        <v>1998.19</v>
      </c>
      <c r="K291" s="89">
        <v>1998.23</v>
      </c>
      <c r="L291" s="89">
        <v>2025.34</v>
      </c>
      <c r="M291" s="89">
        <v>2057.2600000000002</v>
      </c>
      <c r="N291" s="89">
        <v>2064.9899999999998</v>
      </c>
      <c r="O291" s="89">
        <v>2070.9299999999998</v>
      </c>
      <c r="P291" s="89">
        <v>2072.9899999999998</v>
      </c>
      <c r="Q291" s="89">
        <v>2061.7800000000002</v>
      </c>
      <c r="R291" s="89">
        <v>2052.59</v>
      </c>
      <c r="S291" s="89">
        <v>2045.13</v>
      </c>
      <c r="T291" s="89">
        <v>2044.04</v>
      </c>
      <c r="U291" s="89">
        <v>2040.24</v>
      </c>
      <c r="V291" s="89">
        <v>2041.89</v>
      </c>
      <c r="W291" s="89">
        <v>2074.19</v>
      </c>
      <c r="X291" s="89">
        <v>2085.33</v>
      </c>
      <c r="Y291" s="89">
        <v>2034.3</v>
      </c>
      <c r="Z291" s="89">
        <v>1988.26</v>
      </c>
    </row>
    <row r="292" spans="2:26" x14ac:dyDescent="0.25">
      <c r="B292" s="88">
        <f t="shared" si="5"/>
        <v>43968</v>
      </c>
      <c r="C292" s="89">
        <v>1985.6</v>
      </c>
      <c r="D292" s="89">
        <v>1993.2</v>
      </c>
      <c r="E292" s="89">
        <v>1993.31</v>
      </c>
      <c r="F292" s="89">
        <v>1999.41</v>
      </c>
      <c r="G292" s="89">
        <v>2024.04</v>
      </c>
      <c r="H292" s="89">
        <v>2023.69</v>
      </c>
      <c r="I292" s="89">
        <v>2026.1</v>
      </c>
      <c r="J292" s="89">
        <v>2007.61</v>
      </c>
      <c r="K292" s="89">
        <v>1986.78</v>
      </c>
      <c r="L292" s="89">
        <v>2010.44</v>
      </c>
      <c r="M292" s="89">
        <v>2040.94</v>
      </c>
      <c r="N292" s="89">
        <v>2047.36</v>
      </c>
      <c r="O292" s="89">
        <v>2044.63</v>
      </c>
      <c r="P292" s="89">
        <v>2035.53</v>
      </c>
      <c r="Q292" s="89">
        <v>2020.42</v>
      </c>
      <c r="R292" s="89">
        <v>2019.35</v>
      </c>
      <c r="S292" s="89">
        <v>2006.23</v>
      </c>
      <c r="T292" s="89">
        <v>1989.62</v>
      </c>
      <c r="U292" s="89">
        <v>2000.17</v>
      </c>
      <c r="V292" s="89">
        <v>2013.04</v>
      </c>
      <c r="W292" s="89">
        <v>2044.19</v>
      </c>
      <c r="X292" s="89">
        <v>2039.53</v>
      </c>
      <c r="Y292" s="89">
        <v>2022.5</v>
      </c>
      <c r="Z292" s="89">
        <v>1970.95</v>
      </c>
    </row>
    <row r="293" spans="2:26" x14ac:dyDescent="0.25">
      <c r="B293" s="88">
        <f t="shared" si="5"/>
        <v>43969</v>
      </c>
      <c r="C293" s="89">
        <v>1973.17</v>
      </c>
      <c r="D293" s="89">
        <v>1977.92</v>
      </c>
      <c r="E293" s="89">
        <v>1979.34</v>
      </c>
      <c r="F293" s="89">
        <v>1993.45</v>
      </c>
      <c r="G293" s="89">
        <v>1991.44</v>
      </c>
      <c r="H293" s="89">
        <v>1988.66</v>
      </c>
      <c r="I293" s="89">
        <v>1981.04</v>
      </c>
      <c r="J293" s="89">
        <v>1971.53</v>
      </c>
      <c r="K293" s="89">
        <v>2029.2</v>
      </c>
      <c r="L293" s="89">
        <v>2066.96</v>
      </c>
      <c r="M293" s="89">
        <v>2087.88</v>
      </c>
      <c r="N293" s="89">
        <v>2112.29</v>
      </c>
      <c r="O293" s="89">
        <v>2091.1999999999998</v>
      </c>
      <c r="P293" s="89">
        <v>2101.4</v>
      </c>
      <c r="Q293" s="89">
        <v>2088.98</v>
      </c>
      <c r="R293" s="89">
        <v>2081.16</v>
      </c>
      <c r="S293" s="89">
        <v>2074.8200000000002</v>
      </c>
      <c r="T293" s="89">
        <v>2071.77</v>
      </c>
      <c r="U293" s="89">
        <v>2072.08</v>
      </c>
      <c r="V293" s="89">
        <v>2055.4699999999998</v>
      </c>
      <c r="W293" s="89">
        <v>2061.81</v>
      </c>
      <c r="X293" s="89">
        <v>2076.6799999999998</v>
      </c>
      <c r="Y293" s="89">
        <v>2058.0100000000002</v>
      </c>
      <c r="Z293" s="89">
        <v>2002.88</v>
      </c>
    </row>
    <row r="294" spans="2:26" x14ac:dyDescent="0.25">
      <c r="B294" s="88">
        <f t="shared" si="5"/>
        <v>43970</v>
      </c>
      <c r="C294" s="89">
        <v>1975.45</v>
      </c>
      <c r="D294" s="89">
        <v>1966.43</v>
      </c>
      <c r="E294" s="89">
        <v>1946.21</v>
      </c>
      <c r="F294" s="89">
        <v>1932.55</v>
      </c>
      <c r="G294" s="89">
        <v>1941.22</v>
      </c>
      <c r="H294" s="89">
        <v>1946.58</v>
      </c>
      <c r="I294" s="89">
        <v>1972.16</v>
      </c>
      <c r="J294" s="89">
        <v>1974.06</v>
      </c>
      <c r="K294" s="89">
        <v>2044.02</v>
      </c>
      <c r="L294" s="89">
        <v>2069.4499999999998</v>
      </c>
      <c r="M294" s="89">
        <v>2080.15</v>
      </c>
      <c r="N294" s="89">
        <v>2080.81</v>
      </c>
      <c r="O294" s="89">
        <v>2087.9499999999998</v>
      </c>
      <c r="P294" s="89">
        <v>2090.29</v>
      </c>
      <c r="Q294" s="89">
        <v>2085.66</v>
      </c>
      <c r="R294" s="89">
        <v>2089.34</v>
      </c>
      <c r="S294" s="89">
        <v>2075.9299999999998</v>
      </c>
      <c r="T294" s="89">
        <v>2066.08</v>
      </c>
      <c r="U294" s="89">
        <v>2064.38</v>
      </c>
      <c r="V294" s="89">
        <v>2027.41</v>
      </c>
      <c r="W294" s="89">
        <v>2046.69</v>
      </c>
      <c r="X294" s="89">
        <v>2054.0500000000002</v>
      </c>
      <c r="Y294" s="89">
        <v>2035.78</v>
      </c>
      <c r="Z294" s="89">
        <v>2003.6</v>
      </c>
    </row>
    <row r="295" spans="2:26" x14ac:dyDescent="0.25">
      <c r="B295" s="88">
        <f t="shared" si="5"/>
        <v>43971</v>
      </c>
      <c r="C295" s="89">
        <v>1953.26</v>
      </c>
      <c r="D295" s="89">
        <v>1943.95</v>
      </c>
      <c r="E295" s="89">
        <v>1907.64</v>
      </c>
      <c r="F295" s="89">
        <v>1885.52</v>
      </c>
      <c r="G295" s="89">
        <v>1893.73</v>
      </c>
      <c r="H295" s="89">
        <v>1908.11</v>
      </c>
      <c r="I295" s="89">
        <v>1927.9</v>
      </c>
      <c r="J295" s="89">
        <v>1949.64</v>
      </c>
      <c r="K295" s="89">
        <v>2023.6</v>
      </c>
      <c r="L295" s="89">
        <v>2060.21</v>
      </c>
      <c r="M295" s="89">
        <v>2076.77</v>
      </c>
      <c r="N295" s="89">
        <v>2065.54</v>
      </c>
      <c r="O295" s="89">
        <v>2075.19</v>
      </c>
      <c r="P295" s="89">
        <v>2078.2600000000002</v>
      </c>
      <c r="Q295" s="89">
        <v>2075.9699999999998</v>
      </c>
      <c r="R295" s="89">
        <v>2074.66</v>
      </c>
      <c r="S295" s="89">
        <v>2061.88</v>
      </c>
      <c r="T295" s="89">
        <v>2055.92</v>
      </c>
      <c r="U295" s="89">
        <v>2062.08</v>
      </c>
      <c r="V295" s="89">
        <v>2034.94</v>
      </c>
      <c r="W295" s="89">
        <v>2039.78</v>
      </c>
      <c r="X295" s="89">
        <v>2055.37</v>
      </c>
      <c r="Y295" s="89">
        <v>2028.94</v>
      </c>
      <c r="Z295" s="89">
        <v>1980.7</v>
      </c>
    </row>
    <row r="296" spans="2:26" x14ac:dyDescent="0.25">
      <c r="B296" s="88">
        <f t="shared" si="5"/>
        <v>43972</v>
      </c>
      <c r="C296" s="89">
        <v>1942.42</v>
      </c>
      <c r="D296" s="89">
        <v>1931.66</v>
      </c>
      <c r="E296" s="89">
        <v>1915.15</v>
      </c>
      <c r="F296" s="89">
        <v>1834.2</v>
      </c>
      <c r="G296" s="89">
        <v>1909.77</v>
      </c>
      <c r="H296" s="89">
        <v>1931.94</v>
      </c>
      <c r="I296" s="89">
        <v>1979.66</v>
      </c>
      <c r="J296" s="89">
        <v>1985.04</v>
      </c>
      <c r="K296" s="89">
        <v>2004.38</v>
      </c>
      <c r="L296" s="89">
        <v>2051.3000000000002</v>
      </c>
      <c r="M296" s="89">
        <v>2086.52</v>
      </c>
      <c r="N296" s="89">
        <v>2088.2199999999998</v>
      </c>
      <c r="O296" s="89">
        <v>2090.4699999999998</v>
      </c>
      <c r="P296" s="89">
        <v>2090.14</v>
      </c>
      <c r="Q296" s="89">
        <v>2070.0500000000002</v>
      </c>
      <c r="R296" s="89">
        <v>2059.11</v>
      </c>
      <c r="S296" s="89">
        <v>2039.1</v>
      </c>
      <c r="T296" s="89">
        <v>2019.13</v>
      </c>
      <c r="U296" s="89">
        <v>2016.66</v>
      </c>
      <c r="V296" s="89">
        <v>2020.43</v>
      </c>
      <c r="W296" s="89">
        <v>2024.18</v>
      </c>
      <c r="X296" s="89">
        <v>2018.19</v>
      </c>
      <c r="Y296" s="89">
        <v>2011.12</v>
      </c>
      <c r="Z296" s="89">
        <v>1945.32</v>
      </c>
    </row>
    <row r="297" spans="2:26" x14ac:dyDescent="0.25">
      <c r="B297" s="88">
        <f t="shared" si="5"/>
        <v>43973</v>
      </c>
      <c r="C297" s="89">
        <v>1961.9</v>
      </c>
      <c r="D297" s="89">
        <v>1953.87</v>
      </c>
      <c r="E297" s="89">
        <v>1941.74</v>
      </c>
      <c r="F297" s="89">
        <v>1939.91</v>
      </c>
      <c r="G297" s="89">
        <v>1940.29</v>
      </c>
      <c r="H297" s="89">
        <v>1948.16</v>
      </c>
      <c r="I297" s="89">
        <v>1988.42</v>
      </c>
      <c r="J297" s="89">
        <v>1995.87</v>
      </c>
      <c r="K297" s="89">
        <v>2022.69</v>
      </c>
      <c r="L297" s="89">
        <v>2062.87</v>
      </c>
      <c r="M297" s="89">
        <v>2072.9899999999998</v>
      </c>
      <c r="N297" s="89">
        <v>2072.73</v>
      </c>
      <c r="O297" s="89">
        <v>2079.9499999999998</v>
      </c>
      <c r="P297" s="89">
        <v>2083.77</v>
      </c>
      <c r="Q297" s="89">
        <v>2073.7600000000002</v>
      </c>
      <c r="R297" s="89">
        <v>2079.4299999999998</v>
      </c>
      <c r="S297" s="89">
        <v>2067.91</v>
      </c>
      <c r="T297" s="89">
        <v>2060.37</v>
      </c>
      <c r="U297" s="89">
        <v>2058.42</v>
      </c>
      <c r="V297" s="89">
        <v>2037.84</v>
      </c>
      <c r="W297" s="89">
        <v>2038.51</v>
      </c>
      <c r="X297" s="89">
        <v>2055.4899999999998</v>
      </c>
      <c r="Y297" s="89">
        <v>2042.09</v>
      </c>
      <c r="Z297" s="89">
        <v>2003.39</v>
      </c>
    </row>
    <row r="298" spans="2:26" x14ac:dyDescent="0.25">
      <c r="B298" s="88">
        <f t="shared" si="5"/>
        <v>43974</v>
      </c>
      <c r="C298" s="89">
        <v>1994.39</v>
      </c>
      <c r="D298" s="89">
        <v>1984.82</v>
      </c>
      <c r="E298" s="89">
        <v>1979.82</v>
      </c>
      <c r="F298" s="89">
        <v>1984.21</v>
      </c>
      <c r="G298" s="89">
        <v>1995.86</v>
      </c>
      <c r="H298" s="89">
        <v>2011.48</v>
      </c>
      <c r="I298" s="89">
        <v>2054.54</v>
      </c>
      <c r="J298" s="89">
        <v>2037.09</v>
      </c>
      <c r="K298" s="89">
        <v>2023.19</v>
      </c>
      <c r="L298" s="89">
        <v>2032.14</v>
      </c>
      <c r="M298" s="89">
        <v>2035.62</v>
      </c>
      <c r="N298" s="89">
        <v>2038.5</v>
      </c>
      <c r="O298" s="89">
        <v>2041.45</v>
      </c>
      <c r="P298" s="89">
        <v>2041.05</v>
      </c>
      <c r="Q298" s="89">
        <v>2043.97</v>
      </c>
      <c r="R298" s="89">
        <v>2039.97</v>
      </c>
      <c r="S298" s="89">
        <v>2046.6</v>
      </c>
      <c r="T298" s="89">
        <v>2043.15</v>
      </c>
      <c r="U298" s="89">
        <v>2047.23</v>
      </c>
      <c r="V298" s="89">
        <v>2047.89</v>
      </c>
      <c r="W298" s="89">
        <v>2041.06</v>
      </c>
      <c r="X298" s="89">
        <v>2036.72</v>
      </c>
      <c r="Y298" s="89">
        <v>2024.5</v>
      </c>
      <c r="Z298" s="89">
        <v>2003.85</v>
      </c>
    </row>
    <row r="299" spans="2:26" x14ac:dyDescent="0.25">
      <c r="B299" s="88">
        <f t="shared" si="5"/>
        <v>43975</v>
      </c>
      <c r="C299" s="89">
        <v>1967.51</v>
      </c>
      <c r="D299" s="89">
        <v>1972.56</v>
      </c>
      <c r="E299" s="89">
        <v>1973.64</v>
      </c>
      <c r="F299" s="89">
        <v>1977.97</v>
      </c>
      <c r="G299" s="89">
        <v>1977.79</v>
      </c>
      <c r="H299" s="89">
        <v>2001.14</v>
      </c>
      <c r="I299" s="89">
        <v>2055.2600000000002</v>
      </c>
      <c r="J299" s="89">
        <v>2037.54</v>
      </c>
      <c r="K299" s="89">
        <v>2008.28</v>
      </c>
      <c r="L299" s="89">
        <v>2013.41</v>
      </c>
      <c r="M299" s="89">
        <v>2007.11</v>
      </c>
      <c r="N299" s="89">
        <v>2016.7</v>
      </c>
      <c r="O299" s="89">
        <v>2017.53</v>
      </c>
      <c r="P299" s="89">
        <v>2018.66</v>
      </c>
      <c r="Q299" s="89">
        <v>2020.41</v>
      </c>
      <c r="R299" s="89">
        <v>2018.04</v>
      </c>
      <c r="S299" s="89">
        <v>2011.99</v>
      </c>
      <c r="T299" s="89">
        <v>2009.41</v>
      </c>
      <c r="U299" s="89">
        <v>2016.93</v>
      </c>
      <c r="V299" s="89">
        <v>2027.64</v>
      </c>
      <c r="W299" s="89">
        <v>2034.95</v>
      </c>
      <c r="X299" s="89">
        <v>2028.69</v>
      </c>
      <c r="Y299" s="89">
        <v>2015.49</v>
      </c>
      <c r="Z299" s="89">
        <v>1995.42</v>
      </c>
    </row>
    <row r="300" spans="2:26" x14ac:dyDescent="0.25">
      <c r="B300" s="88">
        <f t="shared" si="5"/>
        <v>43976</v>
      </c>
      <c r="C300" s="89">
        <v>1984.02</v>
      </c>
      <c r="D300" s="89">
        <v>1987.89</v>
      </c>
      <c r="E300" s="89">
        <v>1921.71</v>
      </c>
      <c r="F300" s="89">
        <v>1944.39</v>
      </c>
      <c r="G300" s="89">
        <v>1962.8</v>
      </c>
      <c r="H300" s="89">
        <v>2010.7</v>
      </c>
      <c r="I300" s="89">
        <v>2007.26</v>
      </c>
      <c r="J300" s="89">
        <v>2002.61</v>
      </c>
      <c r="K300" s="89">
        <v>2028.1</v>
      </c>
      <c r="L300" s="89">
        <v>2037.37</v>
      </c>
      <c r="M300" s="89">
        <v>2064.38</v>
      </c>
      <c r="N300" s="89">
        <v>2063.23</v>
      </c>
      <c r="O300" s="89">
        <v>2071.29</v>
      </c>
      <c r="P300" s="89">
        <v>2074.44</v>
      </c>
      <c r="Q300" s="89">
        <v>2062.6799999999998</v>
      </c>
      <c r="R300" s="89">
        <v>2060.16</v>
      </c>
      <c r="S300" s="89">
        <v>2046.31</v>
      </c>
      <c r="T300" s="89">
        <v>2029.29</v>
      </c>
      <c r="U300" s="89">
        <v>2022.56</v>
      </c>
      <c r="V300" s="89">
        <v>1989.73</v>
      </c>
      <c r="W300" s="89">
        <v>2001.41</v>
      </c>
      <c r="X300" s="89">
        <v>2023.36</v>
      </c>
      <c r="Y300" s="89">
        <v>1997.24</v>
      </c>
      <c r="Z300" s="89">
        <v>1968.01</v>
      </c>
    </row>
    <row r="301" spans="2:26" x14ac:dyDescent="0.25">
      <c r="B301" s="88">
        <f t="shared" si="5"/>
        <v>43977</v>
      </c>
      <c r="C301" s="89">
        <v>1948.09</v>
      </c>
      <c r="D301" s="89">
        <v>1938.62</v>
      </c>
      <c r="E301" s="89">
        <v>1843.42</v>
      </c>
      <c r="F301" s="89">
        <v>1866.02</v>
      </c>
      <c r="G301" s="89">
        <v>1889.33</v>
      </c>
      <c r="H301" s="89">
        <v>1968.09</v>
      </c>
      <c r="I301" s="89">
        <v>2001.46</v>
      </c>
      <c r="J301" s="89">
        <v>1995.37</v>
      </c>
      <c r="K301" s="89">
        <v>2024.98</v>
      </c>
      <c r="L301" s="89">
        <v>2050.36</v>
      </c>
      <c r="M301" s="89">
        <v>2060.8200000000002</v>
      </c>
      <c r="N301" s="89">
        <v>2055.9</v>
      </c>
      <c r="O301" s="89">
        <v>2062.89</v>
      </c>
      <c r="P301" s="89">
        <v>2067.92</v>
      </c>
      <c r="Q301" s="89">
        <v>2059.58</v>
      </c>
      <c r="R301" s="89">
        <v>2058.62</v>
      </c>
      <c r="S301" s="89">
        <v>2034.65</v>
      </c>
      <c r="T301" s="89">
        <v>2026.94</v>
      </c>
      <c r="U301" s="89">
        <v>2028.22</v>
      </c>
      <c r="V301" s="89">
        <v>2005.17</v>
      </c>
      <c r="W301" s="89">
        <v>2007.47</v>
      </c>
      <c r="X301" s="89">
        <v>2024.48</v>
      </c>
      <c r="Y301" s="89">
        <v>1996.39</v>
      </c>
      <c r="Z301" s="89">
        <v>1947.18</v>
      </c>
    </row>
    <row r="302" spans="2:26" x14ac:dyDescent="0.25">
      <c r="B302" s="88">
        <f t="shared" si="5"/>
        <v>43978</v>
      </c>
      <c r="C302" s="89">
        <v>1949.34</v>
      </c>
      <c r="D302" s="89">
        <v>1939.28</v>
      </c>
      <c r="E302" s="89">
        <v>1938.83</v>
      </c>
      <c r="F302" s="89">
        <v>1926.82</v>
      </c>
      <c r="G302" s="89">
        <v>1964.69</v>
      </c>
      <c r="H302" s="89">
        <v>1973.35</v>
      </c>
      <c r="I302" s="89">
        <v>1976.41</v>
      </c>
      <c r="J302" s="89">
        <v>1993.92</v>
      </c>
      <c r="K302" s="89">
        <v>2041.92</v>
      </c>
      <c r="L302" s="89">
        <v>2063.67</v>
      </c>
      <c r="M302" s="89">
        <v>2060.89</v>
      </c>
      <c r="N302" s="89">
        <v>2060.98</v>
      </c>
      <c r="O302" s="89">
        <v>2062.92</v>
      </c>
      <c r="P302" s="89">
        <v>2074.9</v>
      </c>
      <c r="Q302" s="89">
        <v>2064.1999999999998</v>
      </c>
      <c r="R302" s="89">
        <v>2068.9299999999998</v>
      </c>
      <c r="S302" s="89">
        <v>2070.35</v>
      </c>
      <c r="T302" s="89">
        <v>2056.6999999999998</v>
      </c>
      <c r="U302" s="89">
        <v>2053.62</v>
      </c>
      <c r="V302" s="89">
        <v>2036.31</v>
      </c>
      <c r="W302" s="89">
        <v>2038.72</v>
      </c>
      <c r="X302" s="89">
        <v>2033.49</v>
      </c>
      <c r="Y302" s="89">
        <v>2020.2</v>
      </c>
      <c r="Z302" s="89">
        <v>1972.5</v>
      </c>
    </row>
    <row r="303" spans="2:26" x14ac:dyDescent="0.25">
      <c r="B303" s="88">
        <f t="shared" si="5"/>
        <v>43979</v>
      </c>
      <c r="C303" s="89">
        <v>1932.58</v>
      </c>
      <c r="D303" s="89">
        <v>1939.69</v>
      </c>
      <c r="E303" s="89">
        <v>1946.59</v>
      </c>
      <c r="F303" s="89">
        <v>1944.53</v>
      </c>
      <c r="G303" s="89">
        <v>1959.55</v>
      </c>
      <c r="H303" s="89">
        <v>1976.23</v>
      </c>
      <c r="I303" s="89">
        <v>1982.43</v>
      </c>
      <c r="J303" s="89">
        <v>1992.91</v>
      </c>
      <c r="K303" s="89">
        <v>2057.2199999999998</v>
      </c>
      <c r="L303" s="89">
        <v>2085.23</v>
      </c>
      <c r="M303" s="89">
        <v>2086.08</v>
      </c>
      <c r="N303" s="89">
        <v>2084.2800000000002</v>
      </c>
      <c r="O303" s="89">
        <v>2097.31</v>
      </c>
      <c r="P303" s="89">
        <v>2107.04</v>
      </c>
      <c r="Q303" s="89">
        <v>2098.96</v>
      </c>
      <c r="R303" s="89">
        <v>2098.5500000000002</v>
      </c>
      <c r="S303" s="89">
        <v>2079.33</v>
      </c>
      <c r="T303" s="89">
        <v>2064.6</v>
      </c>
      <c r="U303" s="89">
        <v>2048.7800000000002</v>
      </c>
      <c r="V303" s="89">
        <v>2039.76</v>
      </c>
      <c r="W303" s="89">
        <v>2041.36</v>
      </c>
      <c r="X303" s="89">
        <v>2053.7800000000002</v>
      </c>
      <c r="Y303" s="89">
        <v>2007.36</v>
      </c>
      <c r="Z303" s="89">
        <v>1939.95</v>
      </c>
    </row>
    <row r="304" spans="2:26" x14ac:dyDescent="0.25">
      <c r="B304" s="88">
        <f t="shared" si="5"/>
        <v>43980</v>
      </c>
      <c r="C304" s="89">
        <v>1949.34</v>
      </c>
      <c r="D304" s="89">
        <v>1957.81</v>
      </c>
      <c r="E304" s="89">
        <v>1961.11</v>
      </c>
      <c r="F304" s="89">
        <v>1963.09</v>
      </c>
      <c r="G304" s="89">
        <v>1955.62</v>
      </c>
      <c r="H304" s="89">
        <v>1971.45</v>
      </c>
      <c r="I304" s="89">
        <v>1958.17</v>
      </c>
      <c r="J304" s="89">
        <v>1958.31</v>
      </c>
      <c r="K304" s="89">
        <v>2032.27</v>
      </c>
      <c r="L304" s="89">
        <v>2060.36</v>
      </c>
      <c r="M304" s="89">
        <v>2075.14</v>
      </c>
      <c r="N304" s="89">
        <v>2089.1</v>
      </c>
      <c r="O304" s="89">
        <v>2081.62</v>
      </c>
      <c r="P304" s="89">
        <v>2091.91</v>
      </c>
      <c r="Q304" s="89">
        <v>2084.4299999999998</v>
      </c>
      <c r="R304" s="89">
        <v>2068.71</v>
      </c>
      <c r="S304" s="89">
        <v>2054.81</v>
      </c>
      <c r="T304" s="89">
        <v>2040.52</v>
      </c>
      <c r="U304" s="89">
        <v>2030.49</v>
      </c>
      <c r="V304" s="89">
        <v>2026.64</v>
      </c>
      <c r="W304" s="89">
        <v>2025.82</v>
      </c>
      <c r="X304" s="89">
        <v>2030.11</v>
      </c>
      <c r="Y304" s="89">
        <v>1995.92</v>
      </c>
      <c r="Z304" s="89">
        <v>1955.64</v>
      </c>
    </row>
    <row r="305" spans="2:26" x14ac:dyDescent="0.25">
      <c r="B305" s="88">
        <f t="shared" si="5"/>
        <v>43981</v>
      </c>
      <c r="C305" s="89">
        <v>1902.42</v>
      </c>
      <c r="D305" s="89">
        <v>1906.6</v>
      </c>
      <c r="E305" s="89">
        <v>1904.36</v>
      </c>
      <c r="F305" s="89">
        <v>1915.81</v>
      </c>
      <c r="G305" s="89">
        <v>1922.03</v>
      </c>
      <c r="H305" s="89">
        <v>1935.1</v>
      </c>
      <c r="I305" s="89">
        <v>1945.9</v>
      </c>
      <c r="J305" s="89">
        <v>1937.26</v>
      </c>
      <c r="K305" s="89">
        <v>1964.67</v>
      </c>
      <c r="L305" s="89">
        <v>2004.71</v>
      </c>
      <c r="M305" s="89">
        <v>2028.01</v>
      </c>
      <c r="N305" s="89">
        <v>2026.89</v>
      </c>
      <c r="O305" s="89">
        <v>2038.72</v>
      </c>
      <c r="P305" s="89">
        <v>2024.19</v>
      </c>
      <c r="Q305" s="89">
        <v>2022.18</v>
      </c>
      <c r="R305" s="89">
        <v>2018.5</v>
      </c>
      <c r="S305" s="89">
        <v>2008.8</v>
      </c>
      <c r="T305" s="89">
        <v>2010.79</v>
      </c>
      <c r="U305" s="89">
        <v>2012.67</v>
      </c>
      <c r="V305" s="89">
        <v>2013.81</v>
      </c>
      <c r="W305" s="89">
        <v>2017.01</v>
      </c>
      <c r="X305" s="89">
        <v>1999.03</v>
      </c>
      <c r="Y305" s="89">
        <v>1958.25</v>
      </c>
      <c r="Z305" s="89">
        <v>1909.91</v>
      </c>
    </row>
    <row r="306" spans="2:26" x14ac:dyDescent="0.25">
      <c r="B306" s="88">
        <f t="shared" si="5"/>
        <v>43982</v>
      </c>
      <c r="C306" s="89">
        <v>1918.25</v>
      </c>
      <c r="D306" s="89">
        <v>1925.07</v>
      </c>
      <c r="E306" s="89">
        <v>1930.19</v>
      </c>
      <c r="F306" s="89">
        <v>1938.15</v>
      </c>
      <c r="G306" s="89">
        <v>1936.29</v>
      </c>
      <c r="H306" s="89">
        <v>1949.54</v>
      </c>
      <c r="I306" s="89">
        <v>1942.49</v>
      </c>
      <c r="J306" s="89">
        <v>1921.97</v>
      </c>
      <c r="K306" s="89">
        <v>1945.27</v>
      </c>
      <c r="L306" s="89">
        <v>2002.7</v>
      </c>
      <c r="M306" s="89">
        <v>2028.75</v>
      </c>
      <c r="N306" s="89">
        <v>2050.33</v>
      </c>
      <c r="O306" s="89">
        <v>2053.13</v>
      </c>
      <c r="P306" s="89">
        <v>2070.63</v>
      </c>
      <c r="Q306" s="89">
        <v>2070.09</v>
      </c>
      <c r="R306" s="89">
        <v>2059.63</v>
      </c>
      <c r="S306" s="89">
        <v>2064.5</v>
      </c>
      <c r="T306" s="89">
        <v>2040.7</v>
      </c>
      <c r="U306" s="89">
        <v>2053.7800000000002</v>
      </c>
      <c r="V306" s="89">
        <v>2056.29</v>
      </c>
      <c r="W306" s="89">
        <v>2062.98</v>
      </c>
      <c r="X306" s="89">
        <v>2052.69</v>
      </c>
      <c r="Y306" s="89">
        <v>2029.17</v>
      </c>
      <c r="Z306" s="89">
        <v>2020.78</v>
      </c>
    </row>
    <row r="307" spans="2:26" x14ac:dyDescent="0.25"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2:26" ht="15" customHeight="1" x14ac:dyDescent="0.25">
      <c r="B308" s="96" t="s">
        <v>7</v>
      </c>
      <c r="C308" s="109" t="s">
        <v>60</v>
      </c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1"/>
    </row>
    <row r="309" spans="2:26" x14ac:dyDescent="0.25">
      <c r="B309" s="84" t="s">
        <v>53</v>
      </c>
      <c r="C309" s="85">
        <v>0</v>
      </c>
      <c r="D309" s="85">
        <v>4.1666666666666664E-2</v>
      </c>
      <c r="E309" s="85">
        <v>8.3333333333333329E-2</v>
      </c>
      <c r="F309" s="85">
        <v>0.125</v>
      </c>
      <c r="G309" s="85">
        <v>0.16666666666666666</v>
      </c>
      <c r="H309" s="85">
        <v>0.20833333333333334</v>
      </c>
      <c r="I309" s="85">
        <v>0.25</v>
      </c>
      <c r="J309" s="85">
        <v>0.29166666666666669</v>
      </c>
      <c r="K309" s="85">
        <v>0.33333333333333331</v>
      </c>
      <c r="L309" s="85">
        <v>0.375</v>
      </c>
      <c r="M309" s="85">
        <v>0.41666666666666669</v>
      </c>
      <c r="N309" s="85">
        <v>0.45833333333333331</v>
      </c>
      <c r="O309" s="85">
        <v>0.5</v>
      </c>
      <c r="P309" s="85">
        <v>0.54166666666666663</v>
      </c>
      <c r="Q309" s="85">
        <v>0.58333333333333337</v>
      </c>
      <c r="R309" s="85">
        <v>0.625</v>
      </c>
      <c r="S309" s="85">
        <v>0.66666666666666663</v>
      </c>
      <c r="T309" s="85">
        <v>0.70833333333333337</v>
      </c>
      <c r="U309" s="85">
        <v>0.75</v>
      </c>
      <c r="V309" s="85">
        <v>0.79166666666666663</v>
      </c>
      <c r="W309" s="85">
        <v>0.83333333333333337</v>
      </c>
      <c r="X309" s="85">
        <v>0.875</v>
      </c>
      <c r="Y309" s="85">
        <v>0.91666666666666663</v>
      </c>
      <c r="Z309" s="85">
        <v>0.95833333333333337</v>
      </c>
    </row>
    <row r="310" spans="2:26" x14ac:dyDescent="0.25">
      <c r="B310" s="84"/>
      <c r="C310" s="86" t="s">
        <v>54</v>
      </c>
      <c r="D310" s="86" t="s">
        <v>54</v>
      </c>
      <c r="E310" s="86" t="s">
        <v>54</v>
      </c>
      <c r="F310" s="86" t="s">
        <v>54</v>
      </c>
      <c r="G310" s="86" t="s">
        <v>54</v>
      </c>
      <c r="H310" s="86" t="s">
        <v>54</v>
      </c>
      <c r="I310" s="86" t="s">
        <v>54</v>
      </c>
      <c r="J310" s="86" t="s">
        <v>54</v>
      </c>
      <c r="K310" s="86" t="s">
        <v>54</v>
      </c>
      <c r="L310" s="86" t="s">
        <v>54</v>
      </c>
      <c r="M310" s="86" t="s">
        <v>54</v>
      </c>
      <c r="N310" s="86" t="s">
        <v>54</v>
      </c>
      <c r="O310" s="86" t="s">
        <v>54</v>
      </c>
      <c r="P310" s="86" t="s">
        <v>54</v>
      </c>
      <c r="Q310" s="86" t="s">
        <v>54</v>
      </c>
      <c r="R310" s="86" t="s">
        <v>54</v>
      </c>
      <c r="S310" s="86" t="s">
        <v>54</v>
      </c>
      <c r="T310" s="86" t="s">
        <v>54</v>
      </c>
      <c r="U310" s="86" t="s">
        <v>54</v>
      </c>
      <c r="V310" s="86" t="s">
        <v>54</v>
      </c>
      <c r="W310" s="86" t="s">
        <v>54</v>
      </c>
      <c r="X310" s="86" t="s">
        <v>54</v>
      </c>
      <c r="Y310" s="86" t="s">
        <v>54</v>
      </c>
      <c r="Z310" s="86" t="s">
        <v>55</v>
      </c>
    </row>
    <row r="311" spans="2:26" x14ac:dyDescent="0.25">
      <c r="B311" s="84"/>
      <c r="C311" s="87">
        <v>4.1666666666666664E-2</v>
      </c>
      <c r="D311" s="87">
        <v>8.3333333333333329E-2</v>
      </c>
      <c r="E311" s="87">
        <v>0.125</v>
      </c>
      <c r="F311" s="87">
        <v>0.16666666666666666</v>
      </c>
      <c r="G311" s="87">
        <v>0.20833333333333334</v>
      </c>
      <c r="H311" s="87">
        <v>0.25</v>
      </c>
      <c r="I311" s="87">
        <v>0.29166666666666669</v>
      </c>
      <c r="J311" s="87">
        <v>0.33333333333333331</v>
      </c>
      <c r="K311" s="87">
        <v>0.375</v>
      </c>
      <c r="L311" s="87">
        <v>0.41666666666666669</v>
      </c>
      <c r="M311" s="87">
        <v>0.45833333333333331</v>
      </c>
      <c r="N311" s="87">
        <v>0.5</v>
      </c>
      <c r="O311" s="87">
        <v>0.54166666666666663</v>
      </c>
      <c r="P311" s="87">
        <v>0.58333333333333337</v>
      </c>
      <c r="Q311" s="87">
        <v>0.625</v>
      </c>
      <c r="R311" s="87">
        <v>0.66666666666666663</v>
      </c>
      <c r="S311" s="87">
        <v>0.70833333333333337</v>
      </c>
      <c r="T311" s="87">
        <v>0.75</v>
      </c>
      <c r="U311" s="87">
        <v>0.79166666666666663</v>
      </c>
      <c r="V311" s="87">
        <v>0.83333333333333337</v>
      </c>
      <c r="W311" s="87">
        <v>0.875</v>
      </c>
      <c r="X311" s="87">
        <v>0.91666666666666663</v>
      </c>
      <c r="Y311" s="87">
        <v>0.95833333333333337</v>
      </c>
      <c r="Z311" s="87">
        <v>0</v>
      </c>
    </row>
    <row r="312" spans="2:26" x14ac:dyDescent="0.25">
      <c r="B312" s="88">
        <f>IF(B52=0,"",B52)</f>
        <v>43952</v>
      </c>
      <c r="C312" s="89">
        <v>2098.69</v>
      </c>
      <c r="D312" s="89">
        <v>2112.35</v>
      </c>
      <c r="E312" s="89">
        <v>2117.7199999999998</v>
      </c>
      <c r="F312" s="89">
        <v>2126.06</v>
      </c>
      <c r="G312" s="89">
        <v>2142.1</v>
      </c>
      <c r="H312" s="89">
        <v>2142</v>
      </c>
      <c r="I312" s="89">
        <v>2130.27</v>
      </c>
      <c r="J312" s="89">
        <v>2105.16</v>
      </c>
      <c r="K312" s="89">
        <v>2087.0500000000002</v>
      </c>
      <c r="L312" s="89">
        <v>2075.11</v>
      </c>
      <c r="M312" s="89">
        <v>2057.86</v>
      </c>
      <c r="N312" s="89">
        <v>2060.64</v>
      </c>
      <c r="O312" s="89">
        <v>2066.34</v>
      </c>
      <c r="P312" s="89">
        <v>2060.5</v>
      </c>
      <c r="Q312" s="89">
        <v>2065.37</v>
      </c>
      <c r="R312" s="89">
        <v>2068.7199999999998</v>
      </c>
      <c r="S312" s="89">
        <v>2069.66</v>
      </c>
      <c r="T312" s="89">
        <v>2063.34</v>
      </c>
      <c r="U312" s="89">
        <v>2063.23</v>
      </c>
      <c r="V312" s="89">
        <v>2067.29</v>
      </c>
      <c r="W312" s="89">
        <v>2077.3000000000002</v>
      </c>
      <c r="X312" s="89">
        <v>2071.59</v>
      </c>
      <c r="Y312" s="89">
        <v>2082.0300000000002</v>
      </c>
      <c r="Z312" s="89">
        <v>2082.9499999999998</v>
      </c>
    </row>
    <row r="313" spans="2:26" x14ac:dyDescent="0.25">
      <c r="B313" s="88">
        <f t="shared" ref="B313:B342" si="6">IF(B53=0,"",B53)</f>
        <v>43953</v>
      </c>
      <c r="C313" s="89">
        <v>2101.59</v>
      </c>
      <c r="D313" s="89">
        <v>2114</v>
      </c>
      <c r="E313" s="89">
        <v>2121.0100000000002</v>
      </c>
      <c r="F313" s="89">
        <v>2122.14</v>
      </c>
      <c r="G313" s="89">
        <v>2141.08</v>
      </c>
      <c r="H313" s="89">
        <v>2142.92</v>
      </c>
      <c r="I313" s="89">
        <v>2129.7600000000002</v>
      </c>
      <c r="J313" s="89">
        <v>2110.67</v>
      </c>
      <c r="K313" s="89">
        <v>2094.54</v>
      </c>
      <c r="L313" s="89">
        <v>2073.88</v>
      </c>
      <c r="M313" s="89">
        <v>2056.1799999999998</v>
      </c>
      <c r="N313" s="89">
        <v>2057.1799999999998</v>
      </c>
      <c r="O313" s="89">
        <v>2061.52</v>
      </c>
      <c r="P313" s="89">
        <v>2060.09</v>
      </c>
      <c r="Q313" s="89">
        <v>2064.98</v>
      </c>
      <c r="R313" s="89">
        <v>2065.9</v>
      </c>
      <c r="S313" s="89">
        <v>2070.75</v>
      </c>
      <c r="T313" s="89">
        <v>2057.87</v>
      </c>
      <c r="U313" s="89">
        <v>2056.15</v>
      </c>
      <c r="V313" s="89">
        <v>2060.27</v>
      </c>
      <c r="W313" s="89">
        <v>2062.88</v>
      </c>
      <c r="X313" s="89">
        <v>2060.44</v>
      </c>
      <c r="Y313" s="89">
        <v>2074.7399999999998</v>
      </c>
      <c r="Z313" s="89">
        <v>2081.48</v>
      </c>
    </row>
    <row r="314" spans="2:26" x14ac:dyDescent="0.25">
      <c r="B314" s="88">
        <f t="shared" si="6"/>
        <v>43954</v>
      </c>
      <c r="C314" s="89">
        <v>2085.36</v>
      </c>
      <c r="D314" s="89">
        <v>2101.5300000000002</v>
      </c>
      <c r="E314" s="89">
        <v>2097.5300000000002</v>
      </c>
      <c r="F314" s="89">
        <v>2118.31</v>
      </c>
      <c r="G314" s="89">
        <v>2116.29</v>
      </c>
      <c r="H314" s="89">
        <v>2123.36</v>
      </c>
      <c r="I314" s="89">
        <v>2119.1</v>
      </c>
      <c r="J314" s="89">
        <v>2044.08</v>
      </c>
      <c r="K314" s="89">
        <v>2049.19</v>
      </c>
      <c r="L314" s="89">
        <v>2045.12</v>
      </c>
      <c r="M314" s="89">
        <v>2032.56</v>
      </c>
      <c r="N314" s="89">
        <v>2034.2</v>
      </c>
      <c r="O314" s="89">
        <v>2033.7</v>
      </c>
      <c r="P314" s="89">
        <v>2033.39</v>
      </c>
      <c r="Q314" s="89">
        <v>2030.3</v>
      </c>
      <c r="R314" s="89">
        <v>2043.33</v>
      </c>
      <c r="S314" s="89">
        <v>2045.94</v>
      </c>
      <c r="T314" s="89">
        <v>2034.21</v>
      </c>
      <c r="U314" s="89">
        <v>2050.17</v>
      </c>
      <c r="V314" s="89">
        <v>2053.69</v>
      </c>
      <c r="W314" s="89">
        <v>2055.39</v>
      </c>
      <c r="X314" s="89">
        <v>2047.82</v>
      </c>
      <c r="Y314" s="89">
        <v>2062.66</v>
      </c>
      <c r="Z314" s="89">
        <v>2060.04</v>
      </c>
    </row>
    <row r="315" spans="2:26" x14ac:dyDescent="0.25">
      <c r="B315" s="88">
        <f t="shared" si="6"/>
        <v>43955</v>
      </c>
      <c r="C315" s="89">
        <v>2092.9699999999998</v>
      </c>
      <c r="D315" s="89">
        <v>2110.91</v>
      </c>
      <c r="E315" s="89">
        <v>2116.8200000000002</v>
      </c>
      <c r="F315" s="89">
        <v>2129.08</v>
      </c>
      <c r="G315" s="89">
        <v>2132.0500000000002</v>
      </c>
      <c r="H315" s="89">
        <v>2135.11</v>
      </c>
      <c r="I315" s="89">
        <v>2126.7199999999998</v>
      </c>
      <c r="J315" s="89">
        <v>2088.9699999999998</v>
      </c>
      <c r="K315" s="89">
        <v>2065.77</v>
      </c>
      <c r="L315" s="89">
        <v>2052.87</v>
      </c>
      <c r="M315" s="89">
        <v>2042.58</v>
      </c>
      <c r="N315" s="89">
        <v>2045.12</v>
      </c>
      <c r="O315" s="89">
        <v>2052.84</v>
      </c>
      <c r="P315" s="89">
        <v>2052.33</v>
      </c>
      <c r="Q315" s="89">
        <v>2057.89</v>
      </c>
      <c r="R315" s="89">
        <v>2060.2800000000002</v>
      </c>
      <c r="S315" s="89">
        <v>2067.12</v>
      </c>
      <c r="T315" s="89">
        <v>2063.34</v>
      </c>
      <c r="U315" s="89">
        <v>2061.12</v>
      </c>
      <c r="V315" s="89">
        <v>2065.48</v>
      </c>
      <c r="W315" s="89">
        <v>2080.7199999999998</v>
      </c>
      <c r="X315" s="89">
        <v>2073.6</v>
      </c>
      <c r="Y315" s="89">
        <v>2075.0300000000002</v>
      </c>
      <c r="Z315" s="89">
        <v>2077.85</v>
      </c>
    </row>
    <row r="316" spans="2:26" x14ac:dyDescent="0.25">
      <c r="B316" s="88">
        <f t="shared" si="6"/>
        <v>43956</v>
      </c>
      <c r="C316" s="89">
        <v>2107.5100000000002</v>
      </c>
      <c r="D316" s="89">
        <v>2123.34</v>
      </c>
      <c r="E316" s="89">
        <v>2131.35</v>
      </c>
      <c r="F316" s="89">
        <v>2145.15</v>
      </c>
      <c r="G316" s="89">
        <v>2150.75</v>
      </c>
      <c r="H316" s="89">
        <v>2156.29</v>
      </c>
      <c r="I316" s="89">
        <v>2140.81</v>
      </c>
      <c r="J316" s="89">
        <v>2123.98</v>
      </c>
      <c r="K316" s="89">
        <v>2093.39</v>
      </c>
      <c r="L316" s="89">
        <v>2086.9</v>
      </c>
      <c r="M316" s="89">
        <v>2086.0100000000002</v>
      </c>
      <c r="N316" s="89">
        <v>2084.6999999999998</v>
      </c>
      <c r="O316" s="89">
        <v>2080.39</v>
      </c>
      <c r="P316" s="89">
        <v>2085.46</v>
      </c>
      <c r="Q316" s="89">
        <v>2090.0100000000002</v>
      </c>
      <c r="R316" s="89">
        <v>2089.11</v>
      </c>
      <c r="S316" s="89">
        <v>2090.65</v>
      </c>
      <c r="T316" s="89">
        <v>2084.1799999999998</v>
      </c>
      <c r="U316" s="89">
        <v>2081.9699999999998</v>
      </c>
      <c r="V316" s="89">
        <v>2084.36</v>
      </c>
      <c r="W316" s="89">
        <v>2104.73</v>
      </c>
      <c r="X316" s="89">
        <v>2088.2199999999998</v>
      </c>
      <c r="Y316" s="89">
        <v>2090.61</v>
      </c>
      <c r="Z316" s="89">
        <v>2094.12</v>
      </c>
    </row>
    <row r="317" spans="2:26" x14ac:dyDescent="0.25">
      <c r="B317" s="88">
        <f t="shared" si="6"/>
        <v>43957</v>
      </c>
      <c r="C317" s="89">
        <v>2106.4899999999998</v>
      </c>
      <c r="D317" s="89">
        <v>2117.52</v>
      </c>
      <c r="E317" s="89">
        <v>2121.1999999999998</v>
      </c>
      <c r="F317" s="89">
        <v>2117.58</v>
      </c>
      <c r="G317" s="89">
        <v>2131.19</v>
      </c>
      <c r="H317" s="89">
        <v>2130.8000000000002</v>
      </c>
      <c r="I317" s="89">
        <v>2117.63</v>
      </c>
      <c r="J317" s="89">
        <v>2095.83</v>
      </c>
      <c r="K317" s="89">
        <v>2087.41</v>
      </c>
      <c r="L317" s="89">
        <v>2111.4299999999998</v>
      </c>
      <c r="M317" s="89">
        <v>2123.7199999999998</v>
      </c>
      <c r="N317" s="89">
        <v>2123.6799999999998</v>
      </c>
      <c r="O317" s="89">
        <v>2110.25</v>
      </c>
      <c r="P317" s="89">
        <v>2110.33</v>
      </c>
      <c r="Q317" s="89">
        <v>2108.2399999999998</v>
      </c>
      <c r="R317" s="89">
        <v>2111.89</v>
      </c>
      <c r="S317" s="89">
        <v>2109.31</v>
      </c>
      <c r="T317" s="89">
        <v>2108</v>
      </c>
      <c r="U317" s="89">
        <v>2110.1799999999998</v>
      </c>
      <c r="V317" s="89">
        <v>2109.64</v>
      </c>
      <c r="W317" s="89">
        <v>2120.46</v>
      </c>
      <c r="X317" s="89">
        <v>2123.04</v>
      </c>
      <c r="Y317" s="89">
        <v>2099.85</v>
      </c>
      <c r="Z317" s="89">
        <v>2077.54</v>
      </c>
    </row>
    <row r="318" spans="2:26" x14ac:dyDescent="0.25">
      <c r="B318" s="88">
        <f t="shared" si="6"/>
        <v>43958</v>
      </c>
      <c r="C318" s="89">
        <v>2114.37</v>
      </c>
      <c r="D318" s="89">
        <v>2124.86</v>
      </c>
      <c r="E318" s="89">
        <v>2126.48</v>
      </c>
      <c r="F318" s="89">
        <v>2131.85</v>
      </c>
      <c r="G318" s="89">
        <v>2138.65</v>
      </c>
      <c r="H318" s="89">
        <v>2141.2600000000002</v>
      </c>
      <c r="I318" s="89">
        <v>2115.9299999999998</v>
      </c>
      <c r="J318" s="89">
        <v>2082.9</v>
      </c>
      <c r="K318" s="89">
        <v>2054.66</v>
      </c>
      <c r="L318" s="89">
        <v>2073.15</v>
      </c>
      <c r="M318" s="89">
        <v>2090.91</v>
      </c>
      <c r="N318" s="89">
        <v>2095.61</v>
      </c>
      <c r="O318" s="89">
        <v>2105.65</v>
      </c>
      <c r="P318" s="89">
        <v>2121.33</v>
      </c>
      <c r="Q318" s="89">
        <v>2101.9899999999998</v>
      </c>
      <c r="R318" s="89">
        <v>2112.8200000000002</v>
      </c>
      <c r="S318" s="89">
        <v>2113.52</v>
      </c>
      <c r="T318" s="89">
        <v>2111.86</v>
      </c>
      <c r="U318" s="89">
        <v>2112.04</v>
      </c>
      <c r="V318" s="89">
        <v>2090.5500000000002</v>
      </c>
      <c r="W318" s="89">
        <v>2105.4</v>
      </c>
      <c r="X318" s="89">
        <v>2118.7800000000002</v>
      </c>
      <c r="Y318" s="89">
        <v>2094.04</v>
      </c>
      <c r="Z318" s="89">
        <v>2080.42</v>
      </c>
    </row>
    <row r="319" spans="2:26" x14ac:dyDescent="0.25">
      <c r="B319" s="88">
        <f t="shared" si="6"/>
        <v>43959</v>
      </c>
      <c r="C319" s="89">
        <v>2088.27</v>
      </c>
      <c r="D319" s="89">
        <v>2102.77</v>
      </c>
      <c r="E319" s="89">
        <v>2102.81</v>
      </c>
      <c r="F319" s="89">
        <v>2109.7199999999998</v>
      </c>
      <c r="G319" s="89">
        <v>2122</v>
      </c>
      <c r="H319" s="89">
        <v>2118.89</v>
      </c>
      <c r="I319" s="89">
        <v>2098.8200000000002</v>
      </c>
      <c r="J319" s="89">
        <v>2066.9899999999998</v>
      </c>
      <c r="K319" s="89">
        <v>2074.84</v>
      </c>
      <c r="L319" s="89">
        <v>2062.6</v>
      </c>
      <c r="M319" s="89">
        <v>2076.1799999999998</v>
      </c>
      <c r="N319" s="89">
        <v>2069.12</v>
      </c>
      <c r="O319" s="89">
        <v>2090.7399999999998</v>
      </c>
      <c r="P319" s="89">
        <v>2093.62</v>
      </c>
      <c r="Q319" s="89">
        <v>2083.1799999999998</v>
      </c>
      <c r="R319" s="89">
        <v>2095.06</v>
      </c>
      <c r="S319" s="89">
        <v>2095.36</v>
      </c>
      <c r="T319" s="89">
        <v>2083.1</v>
      </c>
      <c r="U319" s="89">
        <v>2087.81</v>
      </c>
      <c r="V319" s="89">
        <v>2043.84</v>
      </c>
      <c r="W319" s="89">
        <v>2085.84</v>
      </c>
      <c r="X319" s="89">
        <v>2108.27</v>
      </c>
      <c r="Y319" s="89">
        <v>2068.2600000000002</v>
      </c>
      <c r="Z319" s="89">
        <v>2058.66</v>
      </c>
    </row>
    <row r="320" spans="2:26" x14ac:dyDescent="0.25">
      <c r="B320" s="88">
        <f t="shared" si="6"/>
        <v>43960</v>
      </c>
      <c r="C320" s="89">
        <v>2090.69</v>
      </c>
      <c r="D320" s="89">
        <v>2104.5100000000002</v>
      </c>
      <c r="E320" s="89">
        <v>2118.41</v>
      </c>
      <c r="F320" s="89">
        <v>2125.6799999999998</v>
      </c>
      <c r="G320" s="89">
        <v>2132.04</v>
      </c>
      <c r="H320" s="89">
        <v>2132.62</v>
      </c>
      <c r="I320" s="89">
        <v>2118.19</v>
      </c>
      <c r="J320" s="89">
        <v>2097.52</v>
      </c>
      <c r="K320" s="89">
        <v>2079.5700000000002</v>
      </c>
      <c r="L320" s="89">
        <v>2069</v>
      </c>
      <c r="M320" s="89">
        <v>2094.2800000000002</v>
      </c>
      <c r="N320" s="89">
        <v>2110.5700000000002</v>
      </c>
      <c r="O320" s="89">
        <v>2118.15</v>
      </c>
      <c r="P320" s="89">
        <v>2122.02</v>
      </c>
      <c r="Q320" s="89">
        <v>2120.04</v>
      </c>
      <c r="R320" s="89">
        <v>2120.2800000000002</v>
      </c>
      <c r="S320" s="89">
        <v>2123.42</v>
      </c>
      <c r="T320" s="89">
        <v>2120.29</v>
      </c>
      <c r="U320" s="89">
        <v>2114.86</v>
      </c>
      <c r="V320" s="89">
        <v>2119.44</v>
      </c>
      <c r="W320" s="89">
        <v>2128.9899999999998</v>
      </c>
      <c r="X320" s="89">
        <v>2121.3200000000002</v>
      </c>
      <c r="Y320" s="89">
        <v>2099.4899999999998</v>
      </c>
      <c r="Z320" s="89">
        <v>2076.79</v>
      </c>
    </row>
    <row r="321" spans="2:26" x14ac:dyDescent="0.25">
      <c r="B321" s="88">
        <f t="shared" si="6"/>
        <v>43961</v>
      </c>
      <c r="C321" s="89">
        <v>2110.63</v>
      </c>
      <c r="D321" s="89">
        <v>2122.0300000000002</v>
      </c>
      <c r="E321" s="89">
        <v>2127.41</v>
      </c>
      <c r="F321" s="89">
        <v>2140.2800000000002</v>
      </c>
      <c r="G321" s="89">
        <v>2146.0700000000002</v>
      </c>
      <c r="H321" s="89">
        <v>2141.59</v>
      </c>
      <c r="I321" s="89">
        <v>2131.3000000000002</v>
      </c>
      <c r="J321" s="89">
        <v>2091.96</v>
      </c>
      <c r="K321" s="89">
        <v>2084.21</v>
      </c>
      <c r="L321" s="89">
        <v>2087.5300000000002</v>
      </c>
      <c r="M321" s="89">
        <v>2106.16</v>
      </c>
      <c r="N321" s="89">
        <v>2111.36</v>
      </c>
      <c r="O321" s="89">
        <v>2113.34</v>
      </c>
      <c r="P321" s="89">
        <v>2112.12</v>
      </c>
      <c r="Q321" s="89">
        <v>2091.66</v>
      </c>
      <c r="R321" s="89">
        <v>2087.98</v>
      </c>
      <c r="S321" s="89">
        <v>2087.9699999999998</v>
      </c>
      <c r="T321" s="89">
        <v>2077.35</v>
      </c>
      <c r="U321" s="89">
        <v>2080.39</v>
      </c>
      <c r="V321" s="89">
        <v>2092.79</v>
      </c>
      <c r="W321" s="89">
        <v>2119.39</v>
      </c>
      <c r="X321" s="89">
        <v>2113.75</v>
      </c>
      <c r="Y321" s="89">
        <v>2096.98</v>
      </c>
      <c r="Z321" s="89">
        <v>2084.3200000000002</v>
      </c>
    </row>
    <row r="322" spans="2:26" x14ac:dyDescent="0.25">
      <c r="B322" s="88">
        <f t="shared" si="6"/>
        <v>43962</v>
      </c>
      <c r="C322" s="89">
        <v>2096.67</v>
      </c>
      <c r="D322" s="89">
        <v>2113.77</v>
      </c>
      <c r="E322" s="89">
        <v>2121.75</v>
      </c>
      <c r="F322" s="89">
        <v>2136.0500000000002</v>
      </c>
      <c r="G322" s="89">
        <v>2140.84</v>
      </c>
      <c r="H322" s="89">
        <v>2135.87</v>
      </c>
      <c r="I322" s="89">
        <v>2120.9</v>
      </c>
      <c r="J322" s="89">
        <v>2087.77</v>
      </c>
      <c r="K322" s="89">
        <v>2083.14</v>
      </c>
      <c r="L322" s="89">
        <v>2100.83</v>
      </c>
      <c r="M322" s="89">
        <v>2103.7800000000002</v>
      </c>
      <c r="N322" s="89">
        <v>2105.7399999999998</v>
      </c>
      <c r="O322" s="89">
        <v>2110.19</v>
      </c>
      <c r="P322" s="89">
        <v>2109.09</v>
      </c>
      <c r="Q322" s="89">
        <v>2114.42</v>
      </c>
      <c r="R322" s="89">
        <v>2111.02</v>
      </c>
      <c r="S322" s="89">
        <v>2115.12</v>
      </c>
      <c r="T322" s="89">
        <v>2109.84</v>
      </c>
      <c r="U322" s="89">
        <v>2108.5700000000002</v>
      </c>
      <c r="V322" s="89">
        <v>2109.7600000000002</v>
      </c>
      <c r="W322" s="89">
        <v>2131.39</v>
      </c>
      <c r="X322" s="89">
        <v>2123.13</v>
      </c>
      <c r="Y322" s="89">
        <v>2108.9899999999998</v>
      </c>
      <c r="Z322" s="89">
        <v>2083.64</v>
      </c>
    </row>
    <row r="323" spans="2:26" x14ac:dyDescent="0.25">
      <c r="B323" s="88">
        <f t="shared" si="6"/>
        <v>43963</v>
      </c>
      <c r="C323" s="89">
        <v>2109.7399999999998</v>
      </c>
      <c r="D323" s="89">
        <v>2116.08</v>
      </c>
      <c r="E323" s="89">
        <v>2122.8000000000002</v>
      </c>
      <c r="F323" s="89">
        <v>2134.0300000000002</v>
      </c>
      <c r="G323" s="89">
        <v>2136.54</v>
      </c>
      <c r="H323" s="89">
        <v>2145.7399999999998</v>
      </c>
      <c r="I323" s="89">
        <v>2143.2199999999998</v>
      </c>
      <c r="J323" s="89">
        <v>2124.92</v>
      </c>
      <c r="K323" s="89">
        <v>2156.46</v>
      </c>
      <c r="L323" s="89">
        <v>2168.89</v>
      </c>
      <c r="M323" s="89">
        <v>2169.86</v>
      </c>
      <c r="N323" s="89">
        <v>2180.44</v>
      </c>
      <c r="O323" s="89">
        <v>2174.3200000000002</v>
      </c>
      <c r="P323" s="89">
        <v>2173.33</v>
      </c>
      <c r="Q323" s="89">
        <v>2175.36</v>
      </c>
      <c r="R323" s="89">
        <v>2182.04</v>
      </c>
      <c r="S323" s="89">
        <v>2173.64</v>
      </c>
      <c r="T323" s="89">
        <v>2166.25</v>
      </c>
      <c r="U323" s="89">
        <v>2166.0100000000002</v>
      </c>
      <c r="V323" s="89">
        <v>2147.16</v>
      </c>
      <c r="W323" s="89">
        <v>2158.39</v>
      </c>
      <c r="X323" s="89">
        <v>2162.73</v>
      </c>
      <c r="Y323" s="89">
        <v>2140.79</v>
      </c>
      <c r="Z323" s="89">
        <v>2100.67</v>
      </c>
    </row>
    <row r="324" spans="2:26" x14ac:dyDescent="0.25">
      <c r="B324" s="88">
        <f t="shared" si="6"/>
        <v>43964</v>
      </c>
      <c r="C324" s="89">
        <v>2111.9299999999998</v>
      </c>
      <c r="D324" s="89">
        <v>2135.06</v>
      </c>
      <c r="E324" s="89">
        <v>2143.7199999999998</v>
      </c>
      <c r="F324" s="89">
        <v>2156.5500000000002</v>
      </c>
      <c r="G324" s="89">
        <v>2169.1</v>
      </c>
      <c r="H324" s="89">
        <v>2166.7800000000002</v>
      </c>
      <c r="I324" s="89">
        <v>2145.56</v>
      </c>
      <c r="J324" s="89">
        <v>2110.27</v>
      </c>
      <c r="K324" s="89">
        <v>2093.46</v>
      </c>
      <c r="L324" s="89">
        <v>2090.7399999999998</v>
      </c>
      <c r="M324" s="89">
        <v>2104.31</v>
      </c>
      <c r="N324" s="89">
        <v>2142.2199999999998</v>
      </c>
      <c r="O324" s="89">
        <v>2129.86</v>
      </c>
      <c r="P324" s="89">
        <v>2130.37</v>
      </c>
      <c r="Q324" s="89">
        <v>2126.71</v>
      </c>
      <c r="R324" s="89">
        <v>2134.6</v>
      </c>
      <c r="S324" s="89">
        <v>2132.7399999999998</v>
      </c>
      <c r="T324" s="89">
        <v>2126.37</v>
      </c>
      <c r="U324" s="89">
        <v>2131.5300000000002</v>
      </c>
      <c r="V324" s="89">
        <v>2098.59</v>
      </c>
      <c r="W324" s="89">
        <v>2118.5300000000002</v>
      </c>
      <c r="X324" s="89">
        <v>2133.58</v>
      </c>
      <c r="Y324" s="89">
        <v>2111.8200000000002</v>
      </c>
      <c r="Z324" s="89">
        <v>2097.37</v>
      </c>
    </row>
    <row r="325" spans="2:26" x14ac:dyDescent="0.25">
      <c r="B325" s="88">
        <f t="shared" si="6"/>
        <v>43965</v>
      </c>
      <c r="C325" s="89">
        <v>2089.84</v>
      </c>
      <c r="D325" s="89">
        <v>2102.0300000000002</v>
      </c>
      <c r="E325" s="89">
        <v>2110.0500000000002</v>
      </c>
      <c r="F325" s="89">
        <v>2123.36</v>
      </c>
      <c r="G325" s="89">
        <v>2137.38</v>
      </c>
      <c r="H325" s="89">
        <v>2138.94</v>
      </c>
      <c r="I325" s="89">
        <v>2121.6999999999998</v>
      </c>
      <c r="J325" s="89">
        <v>2092.3000000000002</v>
      </c>
      <c r="K325" s="89">
        <v>2098.35</v>
      </c>
      <c r="L325" s="89">
        <v>2123.48</v>
      </c>
      <c r="M325" s="89">
        <v>2122.83</v>
      </c>
      <c r="N325" s="89">
        <v>2123.69</v>
      </c>
      <c r="O325" s="89">
        <v>2121.33</v>
      </c>
      <c r="P325" s="89">
        <v>2119.61</v>
      </c>
      <c r="Q325" s="89">
        <v>2102.2399999999998</v>
      </c>
      <c r="R325" s="89">
        <v>2097.62</v>
      </c>
      <c r="S325" s="89">
        <v>2099.5500000000002</v>
      </c>
      <c r="T325" s="89">
        <v>2099.21</v>
      </c>
      <c r="U325" s="89">
        <v>2099.08</v>
      </c>
      <c r="V325" s="89">
        <v>2089.2399999999998</v>
      </c>
      <c r="W325" s="89">
        <v>2098.67</v>
      </c>
      <c r="X325" s="89">
        <v>2102.52</v>
      </c>
      <c r="Y325" s="89">
        <v>2090.3200000000002</v>
      </c>
      <c r="Z325" s="89">
        <v>2076.4499999999998</v>
      </c>
    </row>
    <row r="326" spans="2:26" x14ac:dyDescent="0.25">
      <c r="B326" s="88">
        <f t="shared" si="6"/>
        <v>43966</v>
      </c>
      <c r="C326" s="89">
        <v>2014.41</v>
      </c>
      <c r="D326" s="89">
        <v>2026.51</v>
      </c>
      <c r="E326" s="89">
        <v>2031.47</v>
      </c>
      <c r="F326" s="89">
        <v>2043.13</v>
      </c>
      <c r="G326" s="89">
        <v>2044.19</v>
      </c>
      <c r="H326" s="89">
        <v>2025.1</v>
      </c>
      <c r="I326" s="89">
        <v>2018.09</v>
      </c>
      <c r="J326" s="89">
        <v>1980.39</v>
      </c>
      <c r="K326" s="89">
        <v>2051.31</v>
      </c>
      <c r="L326" s="89">
        <v>2071.7800000000002</v>
      </c>
      <c r="M326" s="89">
        <v>2071.29</v>
      </c>
      <c r="N326" s="89">
        <v>2074.67</v>
      </c>
      <c r="O326" s="89">
        <v>2087.94</v>
      </c>
      <c r="P326" s="89">
        <v>2090.36</v>
      </c>
      <c r="Q326" s="89">
        <v>2090.2399999999998</v>
      </c>
      <c r="R326" s="89">
        <v>2067.52</v>
      </c>
      <c r="S326" s="89">
        <v>2061.8200000000002</v>
      </c>
      <c r="T326" s="89">
        <v>2058.8200000000002</v>
      </c>
      <c r="U326" s="89">
        <v>2063.15</v>
      </c>
      <c r="V326" s="89">
        <v>2034.38</v>
      </c>
      <c r="W326" s="89">
        <v>2064.37</v>
      </c>
      <c r="X326" s="89">
        <v>2051.23</v>
      </c>
      <c r="Y326" s="89">
        <v>2047.49</v>
      </c>
      <c r="Z326" s="89">
        <v>2028.17</v>
      </c>
    </row>
    <row r="327" spans="2:26" x14ac:dyDescent="0.25">
      <c r="B327" s="88">
        <f t="shared" si="6"/>
        <v>43967</v>
      </c>
      <c r="C327" s="89">
        <v>2034.4</v>
      </c>
      <c r="D327" s="89">
        <v>2053.84</v>
      </c>
      <c r="E327" s="89">
        <v>2056.61</v>
      </c>
      <c r="F327" s="89">
        <v>2066.92</v>
      </c>
      <c r="G327" s="89">
        <v>2070.94</v>
      </c>
      <c r="H327" s="89">
        <v>2071.0500000000002</v>
      </c>
      <c r="I327" s="89">
        <v>2065.15</v>
      </c>
      <c r="J327" s="89">
        <v>2056.4</v>
      </c>
      <c r="K327" s="89">
        <v>2056.44</v>
      </c>
      <c r="L327" s="89">
        <v>2083.5500000000002</v>
      </c>
      <c r="M327" s="89">
        <v>2115.4699999999998</v>
      </c>
      <c r="N327" s="89">
        <v>2123.1999999999998</v>
      </c>
      <c r="O327" s="89">
        <v>2129.14</v>
      </c>
      <c r="P327" s="89">
        <v>2131.1999999999998</v>
      </c>
      <c r="Q327" s="89">
        <v>2119.9899999999998</v>
      </c>
      <c r="R327" s="89">
        <v>2110.8000000000002</v>
      </c>
      <c r="S327" s="89">
        <v>2103.34</v>
      </c>
      <c r="T327" s="89">
        <v>2102.25</v>
      </c>
      <c r="U327" s="89">
        <v>2098.4499999999998</v>
      </c>
      <c r="V327" s="89">
        <v>2100.1</v>
      </c>
      <c r="W327" s="89">
        <v>2132.4</v>
      </c>
      <c r="X327" s="89">
        <v>2143.54</v>
      </c>
      <c r="Y327" s="89">
        <v>2092.5100000000002</v>
      </c>
      <c r="Z327" s="89">
        <v>2046.47</v>
      </c>
    </row>
    <row r="328" spans="2:26" x14ac:dyDescent="0.25">
      <c r="B328" s="88">
        <f t="shared" si="6"/>
        <v>43968</v>
      </c>
      <c r="C328" s="89">
        <v>2043.81</v>
      </c>
      <c r="D328" s="89">
        <v>2051.41</v>
      </c>
      <c r="E328" s="89">
        <v>2051.52</v>
      </c>
      <c r="F328" s="89">
        <v>2057.62</v>
      </c>
      <c r="G328" s="89">
        <v>2082.25</v>
      </c>
      <c r="H328" s="89">
        <v>2081.9</v>
      </c>
      <c r="I328" s="89">
        <v>2084.31</v>
      </c>
      <c r="J328" s="89">
        <v>2065.8200000000002</v>
      </c>
      <c r="K328" s="89">
        <v>2044.99</v>
      </c>
      <c r="L328" s="89">
        <v>2068.65</v>
      </c>
      <c r="M328" s="89">
        <v>2099.15</v>
      </c>
      <c r="N328" s="89">
        <v>2105.5700000000002</v>
      </c>
      <c r="O328" s="89">
        <v>2102.84</v>
      </c>
      <c r="P328" s="89">
        <v>2093.7399999999998</v>
      </c>
      <c r="Q328" s="89">
        <v>2078.63</v>
      </c>
      <c r="R328" s="89">
        <v>2077.56</v>
      </c>
      <c r="S328" s="89">
        <v>2064.44</v>
      </c>
      <c r="T328" s="89">
        <v>2047.83</v>
      </c>
      <c r="U328" s="89">
        <v>2058.38</v>
      </c>
      <c r="V328" s="89">
        <v>2071.25</v>
      </c>
      <c r="W328" s="89">
        <v>2102.4</v>
      </c>
      <c r="X328" s="89">
        <v>2097.7399999999998</v>
      </c>
      <c r="Y328" s="89">
        <v>2080.71</v>
      </c>
      <c r="Z328" s="89">
        <v>2029.16</v>
      </c>
    </row>
    <row r="329" spans="2:26" x14ac:dyDescent="0.25">
      <c r="B329" s="88">
        <f t="shared" si="6"/>
        <v>43969</v>
      </c>
      <c r="C329" s="89">
        <v>2031.38</v>
      </c>
      <c r="D329" s="89">
        <v>2036.13</v>
      </c>
      <c r="E329" s="89">
        <v>2037.55</v>
      </c>
      <c r="F329" s="89">
        <v>2051.66</v>
      </c>
      <c r="G329" s="89">
        <v>2049.65</v>
      </c>
      <c r="H329" s="89">
        <v>2046.87</v>
      </c>
      <c r="I329" s="89">
        <v>2039.25</v>
      </c>
      <c r="J329" s="89">
        <v>2029.74</v>
      </c>
      <c r="K329" s="89">
        <v>2087.41</v>
      </c>
      <c r="L329" s="89">
        <v>2125.17</v>
      </c>
      <c r="M329" s="89">
        <v>2146.09</v>
      </c>
      <c r="N329" s="89">
        <v>2170.5</v>
      </c>
      <c r="O329" s="89">
        <v>2149.41</v>
      </c>
      <c r="P329" s="89">
        <v>2159.61</v>
      </c>
      <c r="Q329" s="89">
        <v>2147.19</v>
      </c>
      <c r="R329" s="89">
        <v>2139.37</v>
      </c>
      <c r="S329" s="89">
        <v>2133.0300000000002</v>
      </c>
      <c r="T329" s="89">
        <v>2129.98</v>
      </c>
      <c r="U329" s="89">
        <v>2130.29</v>
      </c>
      <c r="V329" s="89">
        <v>2113.6799999999998</v>
      </c>
      <c r="W329" s="89">
        <v>2120.02</v>
      </c>
      <c r="X329" s="89">
        <v>2134.89</v>
      </c>
      <c r="Y329" s="89">
        <v>2116.2199999999998</v>
      </c>
      <c r="Z329" s="89">
        <v>2061.09</v>
      </c>
    </row>
    <row r="330" spans="2:26" x14ac:dyDescent="0.25">
      <c r="B330" s="88">
        <f t="shared" si="6"/>
        <v>43970</v>
      </c>
      <c r="C330" s="89">
        <v>2033.66</v>
      </c>
      <c r="D330" s="89">
        <v>2024.64</v>
      </c>
      <c r="E330" s="89">
        <v>2004.42</v>
      </c>
      <c r="F330" s="89">
        <v>1990.76</v>
      </c>
      <c r="G330" s="89">
        <v>1999.43</v>
      </c>
      <c r="H330" s="89">
        <v>2004.79</v>
      </c>
      <c r="I330" s="89">
        <v>2030.37</v>
      </c>
      <c r="J330" s="89">
        <v>2032.27</v>
      </c>
      <c r="K330" s="89">
        <v>2102.23</v>
      </c>
      <c r="L330" s="89">
        <v>2127.66</v>
      </c>
      <c r="M330" s="89">
        <v>2138.36</v>
      </c>
      <c r="N330" s="89">
        <v>2139.02</v>
      </c>
      <c r="O330" s="89">
        <v>2146.16</v>
      </c>
      <c r="P330" s="89">
        <v>2148.5</v>
      </c>
      <c r="Q330" s="89">
        <v>2143.87</v>
      </c>
      <c r="R330" s="89">
        <v>2147.5500000000002</v>
      </c>
      <c r="S330" s="89">
        <v>2134.14</v>
      </c>
      <c r="T330" s="89">
        <v>2124.29</v>
      </c>
      <c r="U330" s="89">
        <v>2122.59</v>
      </c>
      <c r="V330" s="89">
        <v>2085.62</v>
      </c>
      <c r="W330" s="89">
        <v>2104.9</v>
      </c>
      <c r="X330" s="89">
        <v>2112.2600000000002</v>
      </c>
      <c r="Y330" s="89">
        <v>2093.9899999999998</v>
      </c>
      <c r="Z330" s="89">
        <v>2061.81</v>
      </c>
    </row>
    <row r="331" spans="2:26" x14ac:dyDescent="0.25">
      <c r="B331" s="88">
        <f t="shared" si="6"/>
        <v>43971</v>
      </c>
      <c r="C331" s="89">
        <v>2011.47</v>
      </c>
      <c r="D331" s="89">
        <v>2002.16</v>
      </c>
      <c r="E331" s="89">
        <v>1965.85</v>
      </c>
      <c r="F331" s="89">
        <v>1943.73</v>
      </c>
      <c r="G331" s="89">
        <v>1951.94</v>
      </c>
      <c r="H331" s="89">
        <v>1966.32</v>
      </c>
      <c r="I331" s="89">
        <v>1986.11</v>
      </c>
      <c r="J331" s="89">
        <v>2007.85</v>
      </c>
      <c r="K331" s="89">
        <v>2081.81</v>
      </c>
      <c r="L331" s="89">
        <v>2118.42</v>
      </c>
      <c r="M331" s="89">
        <v>2134.98</v>
      </c>
      <c r="N331" s="89">
        <v>2123.75</v>
      </c>
      <c r="O331" s="89">
        <v>2133.4</v>
      </c>
      <c r="P331" s="89">
        <v>2136.4699999999998</v>
      </c>
      <c r="Q331" s="89">
        <v>2134.1799999999998</v>
      </c>
      <c r="R331" s="89">
        <v>2132.87</v>
      </c>
      <c r="S331" s="89">
        <v>2120.09</v>
      </c>
      <c r="T331" s="89">
        <v>2114.13</v>
      </c>
      <c r="U331" s="89">
        <v>2120.29</v>
      </c>
      <c r="V331" s="89">
        <v>2093.15</v>
      </c>
      <c r="W331" s="89">
        <v>2097.9899999999998</v>
      </c>
      <c r="X331" s="89">
        <v>2113.58</v>
      </c>
      <c r="Y331" s="89">
        <v>2087.15</v>
      </c>
      <c r="Z331" s="89">
        <v>2038.91</v>
      </c>
    </row>
    <row r="332" spans="2:26" x14ac:dyDescent="0.25">
      <c r="B332" s="88">
        <f t="shared" si="6"/>
        <v>43972</v>
      </c>
      <c r="C332" s="89">
        <v>2000.63</v>
      </c>
      <c r="D332" s="89">
        <v>1989.87</v>
      </c>
      <c r="E332" s="89">
        <v>1973.36</v>
      </c>
      <c r="F332" s="89">
        <v>1892.41</v>
      </c>
      <c r="G332" s="89">
        <v>1967.98</v>
      </c>
      <c r="H332" s="89">
        <v>1990.15</v>
      </c>
      <c r="I332" s="89">
        <v>2037.87</v>
      </c>
      <c r="J332" s="89">
        <v>2043.25</v>
      </c>
      <c r="K332" s="89">
        <v>2062.59</v>
      </c>
      <c r="L332" s="89">
        <v>2109.5100000000002</v>
      </c>
      <c r="M332" s="89">
        <v>2144.73</v>
      </c>
      <c r="N332" s="89">
        <v>2146.4299999999998</v>
      </c>
      <c r="O332" s="89">
        <v>2148.6799999999998</v>
      </c>
      <c r="P332" s="89">
        <v>2148.35</v>
      </c>
      <c r="Q332" s="89">
        <v>2128.2600000000002</v>
      </c>
      <c r="R332" s="89">
        <v>2117.3200000000002</v>
      </c>
      <c r="S332" s="89">
        <v>2097.31</v>
      </c>
      <c r="T332" s="89">
        <v>2077.34</v>
      </c>
      <c r="U332" s="89">
        <v>2074.87</v>
      </c>
      <c r="V332" s="89">
        <v>2078.64</v>
      </c>
      <c r="W332" s="89">
        <v>2082.39</v>
      </c>
      <c r="X332" s="89">
        <v>2076.4</v>
      </c>
      <c r="Y332" s="89">
        <v>2069.33</v>
      </c>
      <c r="Z332" s="89">
        <v>2003.53</v>
      </c>
    </row>
    <row r="333" spans="2:26" x14ac:dyDescent="0.25">
      <c r="B333" s="88">
        <f t="shared" si="6"/>
        <v>43973</v>
      </c>
      <c r="C333" s="89">
        <v>2020.11</v>
      </c>
      <c r="D333" s="89">
        <v>2012.08</v>
      </c>
      <c r="E333" s="89">
        <v>1999.95</v>
      </c>
      <c r="F333" s="89">
        <v>1998.12</v>
      </c>
      <c r="G333" s="89">
        <v>1998.5</v>
      </c>
      <c r="H333" s="89">
        <v>2006.37</v>
      </c>
      <c r="I333" s="89">
        <v>2046.63</v>
      </c>
      <c r="J333" s="89">
        <v>2054.08</v>
      </c>
      <c r="K333" s="89">
        <v>2080.9</v>
      </c>
      <c r="L333" s="89">
        <v>2121.08</v>
      </c>
      <c r="M333" s="89">
        <v>2131.1999999999998</v>
      </c>
      <c r="N333" s="89">
        <v>2130.94</v>
      </c>
      <c r="O333" s="89">
        <v>2138.16</v>
      </c>
      <c r="P333" s="89">
        <v>2141.98</v>
      </c>
      <c r="Q333" s="89">
        <v>2131.9699999999998</v>
      </c>
      <c r="R333" s="89">
        <v>2137.64</v>
      </c>
      <c r="S333" s="89">
        <v>2126.12</v>
      </c>
      <c r="T333" s="89">
        <v>2118.58</v>
      </c>
      <c r="U333" s="89">
        <v>2116.63</v>
      </c>
      <c r="V333" s="89">
        <v>2096.0500000000002</v>
      </c>
      <c r="W333" s="89">
        <v>2096.7199999999998</v>
      </c>
      <c r="X333" s="89">
        <v>2113.6999999999998</v>
      </c>
      <c r="Y333" s="89">
        <v>2100.3000000000002</v>
      </c>
      <c r="Z333" s="89">
        <v>2061.6</v>
      </c>
    </row>
    <row r="334" spans="2:26" x14ac:dyDescent="0.25">
      <c r="B334" s="88">
        <f t="shared" si="6"/>
        <v>43974</v>
      </c>
      <c r="C334" s="89">
        <v>2052.6</v>
      </c>
      <c r="D334" s="89">
        <v>2043.03</v>
      </c>
      <c r="E334" s="89">
        <v>2038.03</v>
      </c>
      <c r="F334" s="89">
        <v>2042.42</v>
      </c>
      <c r="G334" s="89">
        <v>2054.0700000000002</v>
      </c>
      <c r="H334" s="89">
        <v>2069.69</v>
      </c>
      <c r="I334" s="89">
        <v>2112.75</v>
      </c>
      <c r="J334" s="89">
        <v>2095.3000000000002</v>
      </c>
      <c r="K334" s="89">
        <v>2081.4</v>
      </c>
      <c r="L334" s="89">
        <v>2090.35</v>
      </c>
      <c r="M334" s="89">
        <v>2093.83</v>
      </c>
      <c r="N334" s="89">
        <v>2096.71</v>
      </c>
      <c r="O334" s="89">
        <v>2099.66</v>
      </c>
      <c r="P334" s="89">
        <v>2099.2600000000002</v>
      </c>
      <c r="Q334" s="89">
        <v>2102.1799999999998</v>
      </c>
      <c r="R334" s="89">
        <v>2098.1799999999998</v>
      </c>
      <c r="S334" s="89">
        <v>2104.81</v>
      </c>
      <c r="T334" s="89">
        <v>2101.36</v>
      </c>
      <c r="U334" s="89">
        <v>2105.44</v>
      </c>
      <c r="V334" s="89">
        <v>2106.1</v>
      </c>
      <c r="W334" s="89">
        <v>2099.27</v>
      </c>
      <c r="X334" s="89">
        <v>2094.9299999999998</v>
      </c>
      <c r="Y334" s="89">
        <v>2082.71</v>
      </c>
      <c r="Z334" s="89">
        <v>2062.06</v>
      </c>
    </row>
    <row r="335" spans="2:26" x14ac:dyDescent="0.25">
      <c r="B335" s="88">
        <f t="shared" si="6"/>
        <v>43975</v>
      </c>
      <c r="C335" s="89">
        <v>2025.72</v>
      </c>
      <c r="D335" s="89">
        <v>2030.77</v>
      </c>
      <c r="E335" s="89">
        <v>2031.85</v>
      </c>
      <c r="F335" s="89">
        <v>2036.18</v>
      </c>
      <c r="G335" s="89">
        <v>2036</v>
      </c>
      <c r="H335" s="89">
        <v>2059.35</v>
      </c>
      <c r="I335" s="89">
        <v>2113.4699999999998</v>
      </c>
      <c r="J335" s="89">
        <v>2095.75</v>
      </c>
      <c r="K335" s="89">
        <v>2066.4899999999998</v>
      </c>
      <c r="L335" s="89">
        <v>2071.62</v>
      </c>
      <c r="M335" s="89">
        <v>2065.3200000000002</v>
      </c>
      <c r="N335" s="89">
        <v>2074.91</v>
      </c>
      <c r="O335" s="89">
        <v>2075.7399999999998</v>
      </c>
      <c r="P335" s="89">
        <v>2076.87</v>
      </c>
      <c r="Q335" s="89">
        <v>2078.62</v>
      </c>
      <c r="R335" s="89">
        <v>2076.25</v>
      </c>
      <c r="S335" s="89">
        <v>2070.1999999999998</v>
      </c>
      <c r="T335" s="89">
        <v>2067.62</v>
      </c>
      <c r="U335" s="89">
        <v>2075.14</v>
      </c>
      <c r="V335" s="89">
        <v>2085.85</v>
      </c>
      <c r="W335" s="89">
        <v>2093.16</v>
      </c>
      <c r="X335" s="89">
        <v>2086.9</v>
      </c>
      <c r="Y335" s="89">
        <v>2073.6999999999998</v>
      </c>
      <c r="Z335" s="89">
        <v>2053.63</v>
      </c>
    </row>
    <row r="336" spans="2:26" x14ac:dyDescent="0.25">
      <c r="B336" s="88">
        <f t="shared" si="6"/>
        <v>43976</v>
      </c>
      <c r="C336" s="89">
        <v>2042.23</v>
      </c>
      <c r="D336" s="89">
        <v>2046.1</v>
      </c>
      <c r="E336" s="89">
        <v>1979.92</v>
      </c>
      <c r="F336" s="89">
        <v>2002.6</v>
      </c>
      <c r="G336" s="89">
        <v>2021.01</v>
      </c>
      <c r="H336" s="89">
        <v>2068.91</v>
      </c>
      <c r="I336" s="89">
        <v>2065.4699999999998</v>
      </c>
      <c r="J336" s="89">
        <v>2060.8200000000002</v>
      </c>
      <c r="K336" s="89">
        <v>2086.31</v>
      </c>
      <c r="L336" s="89">
        <v>2095.58</v>
      </c>
      <c r="M336" s="89">
        <v>2122.59</v>
      </c>
      <c r="N336" s="89">
        <v>2121.44</v>
      </c>
      <c r="O336" s="89">
        <v>2129.5</v>
      </c>
      <c r="P336" s="89">
        <v>2132.65</v>
      </c>
      <c r="Q336" s="89">
        <v>2120.89</v>
      </c>
      <c r="R336" s="89">
        <v>2118.37</v>
      </c>
      <c r="S336" s="89">
        <v>2104.52</v>
      </c>
      <c r="T336" s="89">
        <v>2087.5</v>
      </c>
      <c r="U336" s="89">
        <v>2080.77</v>
      </c>
      <c r="V336" s="89">
        <v>2047.94</v>
      </c>
      <c r="W336" s="89">
        <v>2059.62</v>
      </c>
      <c r="X336" s="89">
        <v>2081.5700000000002</v>
      </c>
      <c r="Y336" s="89">
        <v>2055.4499999999998</v>
      </c>
      <c r="Z336" s="89">
        <v>2026.22</v>
      </c>
    </row>
    <row r="337" spans="2:26" x14ac:dyDescent="0.25">
      <c r="B337" s="88">
        <f t="shared" si="6"/>
        <v>43977</v>
      </c>
      <c r="C337" s="89">
        <v>2006.3</v>
      </c>
      <c r="D337" s="89">
        <v>1996.83</v>
      </c>
      <c r="E337" s="89">
        <v>1901.63</v>
      </c>
      <c r="F337" s="89">
        <v>1924.23</v>
      </c>
      <c r="G337" s="89">
        <v>1947.54</v>
      </c>
      <c r="H337" s="89">
        <v>2026.3</v>
      </c>
      <c r="I337" s="89">
        <v>2059.67</v>
      </c>
      <c r="J337" s="89">
        <v>2053.58</v>
      </c>
      <c r="K337" s="89">
        <v>2083.19</v>
      </c>
      <c r="L337" s="89">
        <v>2108.5700000000002</v>
      </c>
      <c r="M337" s="89">
        <v>2119.0300000000002</v>
      </c>
      <c r="N337" s="89">
        <v>2114.11</v>
      </c>
      <c r="O337" s="89">
        <v>2121.1</v>
      </c>
      <c r="P337" s="89">
        <v>2126.13</v>
      </c>
      <c r="Q337" s="89">
        <v>2117.79</v>
      </c>
      <c r="R337" s="89">
        <v>2116.83</v>
      </c>
      <c r="S337" s="89">
        <v>2092.86</v>
      </c>
      <c r="T337" s="89">
        <v>2085.15</v>
      </c>
      <c r="U337" s="89">
        <v>2086.4299999999998</v>
      </c>
      <c r="V337" s="89">
        <v>2063.38</v>
      </c>
      <c r="W337" s="89">
        <v>2065.6799999999998</v>
      </c>
      <c r="X337" s="89">
        <v>2082.69</v>
      </c>
      <c r="Y337" s="89">
        <v>2054.6</v>
      </c>
      <c r="Z337" s="89">
        <v>2005.39</v>
      </c>
    </row>
    <row r="338" spans="2:26" x14ac:dyDescent="0.25">
      <c r="B338" s="88">
        <f t="shared" si="6"/>
        <v>43978</v>
      </c>
      <c r="C338" s="89">
        <v>2007.55</v>
      </c>
      <c r="D338" s="89">
        <v>1997.49</v>
      </c>
      <c r="E338" s="89">
        <v>1997.04</v>
      </c>
      <c r="F338" s="89">
        <v>1985.03</v>
      </c>
      <c r="G338" s="89">
        <v>2022.9</v>
      </c>
      <c r="H338" s="89">
        <v>2031.56</v>
      </c>
      <c r="I338" s="89">
        <v>2034.62</v>
      </c>
      <c r="J338" s="89">
        <v>2052.13</v>
      </c>
      <c r="K338" s="89">
        <v>2100.13</v>
      </c>
      <c r="L338" s="89">
        <v>2121.88</v>
      </c>
      <c r="M338" s="89">
        <v>2119.1</v>
      </c>
      <c r="N338" s="89">
        <v>2119.19</v>
      </c>
      <c r="O338" s="89">
        <v>2121.13</v>
      </c>
      <c r="P338" s="89">
        <v>2133.11</v>
      </c>
      <c r="Q338" s="89">
        <v>2122.41</v>
      </c>
      <c r="R338" s="89">
        <v>2127.14</v>
      </c>
      <c r="S338" s="89">
        <v>2128.56</v>
      </c>
      <c r="T338" s="89">
        <v>2114.91</v>
      </c>
      <c r="U338" s="89">
        <v>2111.83</v>
      </c>
      <c r="V338" s="89">
        <v>2094.52</v>
      </c>
      <c r="W338" s="89">
        <v>2096.9299999999998</v>
      </c>
      <c r="X338" s="89">
        <v>2091.6999999999998</v>
      </c>
      <c r="Y338" s="89">
        <v>2078.41</v>
      </c>
      <c r="Z338" s="89">
        <v>2030.71</v>
      </c>
    </row>
    <row r="339" spans="2:26" ht="15.75" customHeight="1" x14ac:dyDescent="0.25">
      <c r="B339" s="88">
        <f t="shared" si="6"/>
        <v>43979</v>
      </c>
      <c r="C339" s="89">
        <v>1990.79</v>
      </c>
      <c r="D339" s="89">
        <v>1997.9</v>
      </c>
      <c r="E339" s="89">
        <v>2004.8</v>
      </c>
      <c r="F339" s="89">
        <v>2002.74</v>
      </c>
      <c r="G339" s="89">
        <v>2017.76</v>
      </c>
      <c r="H339" s="89">
        <v>2034.44</v>
      </c>
      <c r="I339" s="89">
        <v>2040.64</v>
      </c>
      <c r="J339" s="89">
        <v>2051.12</v>
      </c>
      <c r="K339" s="89">
        <v>2115.4299999999998</v>
      </c>
      <c r="L339" s="89">
        <v>2143.44</v>
      </c>
      <c r="M339" s="89">
        <v>2144.29</v>
      </c>
      <c r="N339" s="89">
        <v>2142.4899999999998</v>
      </c>
      <c r="O339" s="89">
        <v>2155.52</v>
      </c>
      <c r="P339" s="89">
        <v>2165.25</v>
      </c>
      <c r="Q339" s="89">
        <v>2157.17</v>
      </c>
      <c r="R339" s="89">
        <v>2156.7600000000002</v>
      </c>
      <c r="S339" s="89">
        <v>2137.54</v>
      </c>
      <c r="T339" s="89">
        <v>2122.81</v>
      </c>
      <c r="U339" s="89">
        <v>2106.9899999999998</v>
      </c>
      <c r="V339" s="89">
        <v>2097.9699999999998</v>
      </c>
      <c r="W339" s="89">
        <v>2099.5700000000002</v>
      </c>
      <c r="X339" s="89">
        <v>2111.9899999999998</v>
      </c>
      <c r="Y339" s="89">
        <v>2065.5700000000002</v>
      </c>
      <c r="Z339" s="89">
        <v>1998.16</v>
      </c>
    </row>
    <row r="340" spans="2:26" x14ac:dyDescent="0.25">
      <c r="B340" s="88">
        <f t="shared" si="6"/>
        <v>43980</v>
      </c>
      <c r="C340" s="89">
        <v>2007.55</v>
      </c>
      <c r="D340" s="89">
        <v>2016.02</v>
      </c>
      <c r="E340" s="89">
        <v>2019.32</v>
      </c>
      <c r="F340" s="89">
        <v>2021.3</v>
      </c>
      <c r="G340" s="89">
        <v>2013.83</v>
      </c>
      <c r="H340" s="89">
        <v>2029.66</v>
      </c>
      <c r="I340" s="89">
        <v>2016.38</v>
      </c>
      <c r="J340" s="89">
        <v>2016.52</v>
      </c>
      <c r="K340" s="89">
        <v>2090.48</v>
      </c>
      <c r="L340" s="89">
        <v>2118.5700000000002</v>
      </c>
      <c r="M340" s="89">
        <v>2133.35</v>
      </c>
      <c r="N340" s="89">
        <v>2147.31</v>
      </c>
      <c r="O340" s="89">
        <v>2139.83</v>
      </c>
      <c r="P340" s="89">
        <v>2150.12</v>
      </c>
      <c r="Q340" s="89">
        <v>2142.64</v>
      </c>
      <c r="R340" s="89">
        <v>2126.92</v>
      </c>
      <c r="S340" s="89">
        <v>2113.02</v>
      </c>
      <c r="T340" s="89">
        <v>2098.73</v>
      </c>
      <c r="U340" s="89">
        <v>2088.6999999999998</v>
      </c>
      <c r="V340" s="89">
        <v>2084.85</v>
      </c>
      <c r="W340" s="89">
        <v>2084.0300000000002</v>
      </c>
      <c r="X340" s="89">
        <v>2088.3200000000002</v>
      </c>
      <c r="Y340" s="89">
        <v>2054.13</v>
      </c>
      <c r="Z340" s="89">
        <v>2013.85</v>
      </c>
    </row>
    <row r="341" spans="2:26" ht="15" customHeight="1" x14ac:dyDescent="0.25">
      <c r="B341" s="88">
        <f t="shared" si="6"/>
        <v>43981</v>
      </c>
      <c r="C341" s="89">
        <v>1960.63</v>
      </c>
      <c r="D341" s="89">
        <v>1964.81</v>
      </c>
      <c r="E341" s="89">
        <v>1962.57</v>
      </c>
      <c r="F341" s="89">
        <v>1974.02</v>
      </c>
      <c r="G341" s="89">
        <v>1980.24</v>
      </c>
      <c r="H341" s="89">
        <v>1993.31</v>
      </c>
      <c r="I341" s="89">
        <v>2004.11</v>
      </c>
      <c r="J341" s="89">
        <v>1995.47</v>
      </c>
      <c r="K341" s="89">
        <v>2022.88</v>
      </c>
      <c r="L341" s="89">
        <v>2062.92</v>
      </c>
      <c r="M341" s="89">
        <v>2086.2199999999998</v>
      </c>
      <c r="N341" s="89">
        <v>2085.1</v>
      </c>
      <c r="O341" s="89">
        <v>2096.9299999999998</v>
      </c>
      <c r="P341" s="89">
        <v>2082.4</v>
      </c>
      <c r="Q341" s="89">
        <v>2080.39</v>
      </c>
      <c r="R341" s="89">
        <v>2076.71</v>
      </c>
      <c r="S341" s="89">
        <v>2067.0100000000002</v>
      </c>
      <c r="T341" s="89">
        <v>2069</v>
      </c>
      <c r="U341" s="89">
        <v>2070.88</v>
      </c>
      <c r="V341" s="89">
        <v>2072.02</v>
      </c>
      <c r="W341" s="89">
        <v>2075.2199999999998</v>
      </c>
      <c r="X341" s="89">
        <v>2057.2399999999998</v>
      </c>
      <c r="Y341" s="89">
        <v>2016.46</v>
      </c>
      <c r="Z341" s="89">
        <v>1968.12</v>
      </c>
    </row>
    <row r="342" spans="2:26" ht="16.5" customHeight="1" x14ac:dyDescent="0.25">
      <c r="B342" s="88">
        <f t="shared" si="6"/>
        <v>43982</v>
      </c>
      <c r="C342" s="89">
        <v>1976.46</v>
      </c>
      <c r="D342" s="89">
        <v>1983.28</v>
      </c>
      <c r="E342" s="89">
        <v>1988.4</v>
      </c>
      <c r="F342" s="89">
        <v>1996.36</v>
      </c>
      <c r="G342" s="89">
        <v>1994.5</v>
      </c>
      <c r="H342" s="89">
        <v>2007.75</v>
      </c>
      <c r="I342" s="89">
        <v>2000.7</v>
      </c>
      <c r="J342" s="89">
        <v>1980.18</v>
      </c>
      <c r="K342" s="89">
        <v>2003.48</v>
      </c>
      <c r="L342" s="89">
        <v>2060.91</v>
      </c>
      <c r="M342" s="89">
        <v>2086.96</v>
      </c>
      <c r="N342" s="89">
        <v>2108.54</v>
      </c>
      <c r="O342" s="89">
        <v>2111.34</v>
      </c>
      <c r="P342" s="89">
        <v>2128.84</v>
      </c>
      <c r="Q342" s="89">
        <v>2128.3000000000002</v>
      </c>
      <c r="R342" s="89">
        <v>2117.84</v>
      </c>
      <c r="S342" s="89">
        <v>2122.71</v>
      </c>
      <c r="T342" s="89">
        <v>2098.91</v>
      </c>
      <c r="U342" s="89">
        <v>2111.9899999999998</v>
      </c>
      <c r="V342" s="89">
        <v>2114.5</v>
      </c>
      <c r="W342" s="89">
        <v>2121.19</v>
      </c>
      <c r="X342" s="89">
        <v>2110.9</v>
      </c>
      <c r="Y342" s="89">
        <v>2087.38</v>
      </c>
      <c r="Z342" s="89">
        <v>2078.9899999999998</v>
      </c>
    </row>
    <row r="343" spans="2:26" x14ac:dyDescent="0.25"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2:26" ht="16.5" customHeight="1" x14ac:dyDescent="0.25">
      <c r="B344" s="100" t="s">
        <v>61</v>
      </c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2"/>
    </row>
    <row r="345" spans="2:26" ht="15" customHeight="1" x14ac:dyDescent="0.2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 t="s">
        <v>3</v>
      </c>
      <c r="T345" s="20"/>
      <c r="U345" s="20"/>
      <c r="V345" s="20"/>
      <c r="W345" s="20"/>
      <c r="X345" s="20"/>
      <c r="Y345" s="20"/>
      <c r="Z345" s="20"/>
    </row>
    <row r="346" spans="2:26" ht="15" customHeight="1" x14ac:dyDescent="0.2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63" t="s">
        <v>39</v>
      </c>
      <c r="T346" s="63"/>
      <c r="U346" s="63" t="s">
        <v>40</v>
      </c>
      <c r="V346" s="63"/>
      <c r="W346" s="63" t="s">
        <v>41</v>
      </c>
      <c r="X346" s="63"/>
      <c r="Y346" s="63" t="s">
        <v>42</v>
      </c>
      <c r="Z346" s="63"/>
    </row>
    <row r="347" spans="2:26" ht="15" customHeight="1" x14ac:dyDescent="0.25">
      <c r="B347" s="103" t="s">
        <v>62</v>
      </c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67">
        <v>692135.17</v>
      </c>
      <c r="T347" s="68"/>
      <c r="U347" s="67">
        <v>692135.17</v>
      </c>
      <c r="V347" s="68"/>
      <c r="W347" s="67">
        <v>692135.17</v>
      </c>
      <c r="X347" s="68"/>
      <c r="Y347" s="67">
        <v>692135.17</v>
      </c>
      <c r="Z347" s="68"/>
    </row>
    <row r="348" spans="2:26" ht="15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2:26" ht="15" customHeight="1" x14ac:dyDescent="0.25">
      <c r="B349" s="100" t="s">
        <v>65</v>
      </c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2"/>
    </row>
    <row r="350" spans="2:26" ht="15" customHeight="1" x14ac:dyDescent="0.2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 t="s">
        <v>3</v>
      </c>
      <c r="T350" s="20"/>
      <c r="U350" s="20"/>
      <c r="V350" s="20"/>
      <c r="W350" s="20"/>
      <c r="X350" s="20"/>
      <c r="Y350" s="20"/>
      <c r="Z350" s="20"/>
    </row>
    <row r="351" spans="2:26" ht="15" customHeight="1" x14ac:dyDescent="0.2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63" t="s">
        <v>39</v>
      </c>
      <c r="T351" s="63"/>
      <c r="U351" s="63" t="s">
        <v>40</v>
      </c>
      <c r="V351" s="63"/>
      <c r="W351" s="63" t="s">
        <v>41</v>
      </c>
      <c r="X351" s="63"/>
      <c r="Y351" s="63" t="s">
        <v>42</v>
      </c>
      <c r="Z351" s="63"/>
    </row>
    <row r="352" spans="2:26" ht="15" customHeight="1" x14ac:dyDescent="0.25">
      <c r="B352" s="112" t="s">
        <v>66</v>
      </c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67">
        <v>1007053.44</v>
      </c>
      <c r="T352" s="68"/>
      <c r="U352" s="67">
        <v>1159854.33</v>
      </c>
      <c r="V352" s="68"/>
      <c r="W352" s="67">
        <v>1166349.3700000001</v>
      </c>
      <c r="X352" s="68"/>
      <c r="Y352" s="67">
        <v>1221096.3899999999</v>
      </c>
      <c r="Z352" s="68"/>
    </row>
    <row r="353" spans="2:26" x14ac:dyDescent="0.25"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</row>
    <row r="354" spans="2:26" ht="18.75" x14ac:dyDescent="0.25">
      <c r="B354" s="54" t="s">
        <v>67</v>
      </c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6"/>
    </row>
    <row r="355" spans="2:26" ht="31.5" customHeight="1" x14ac:dyDescent="0.25">
      <c r="B355" s="74" t="s">
        <v>68</v>
      </c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6"/>
    </row>
    <row r="356" spans="2:26" ht="15" customHeight="1" x14ac:dyDescent="0.25">
      <c r="B356" s="100" t="s">
        <v>50</v>
      </c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2:26" ht="15" customHeight="1" x14ac:dyDescent="0.25">
      <c r="B357" s="105" t="s">
        <v>51</v>
      </c>
      <c r="C357" s="106" t="s">
        <v>52</v>
      </c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8"/>
    </row>
    <row r="358" spans="2:26" x14ac:dyDescent="0.25">
      <c r="B358" s="84" t="s">
        <v>53</v>
      </c>
      <c r="C358" s="85">
        <v>0</v>
      </c>
      <c r="D358" s="85">
        <v>4.1666666666666664E-2</v>
      </c>
      <c r="E358" s="85">
        <v>8.3333333333333329E-2</v>
      </c>
      <c r="F358" s="85">
        <v>0.125</v>
      </c>
      <c r="G358" s="85">
        <v>0.16666666666666666</v>
      </c>
      <c r="H358" s="85">
        <v>0.20833333333333334</v>
      </c>
      <c r="I358" s="85">
        <v>0.25</v>
      </c>
      <c r="J358" s="85">
        <v>0.29166666666666669</v>
      </c>
      <c r="K358" s="85">
        <v>0.33333333333333331</v>
      </c>
      <c r="L358" s="85">
        <v>0.375</v>
      </c>
      <c r="M358" s="85">
        <v>0.41666666666666669</v>
      </c>
      <c r="N358" s="85">
        <v>0.45833333333333331</v>
      </c>
      <c r="O358" s="85">
        <v>0.5</v>
      </c>
      <c r="P358" s="85">
        <v>0.54166666666666663</v>
      </c>
      <c r="Q358" s="85">
        <v>0.58333333333333337</v>
      </c>
      <c r="R358" s="85">
        <v>0.625</v>
      </c>
      <c r="S358" s="85">
        <v>0.66666666666666663</v>
      </c>
      <c r="T358" s="85">
        <v>0.70833333333333337</v>
      </c>
      <c r="U358" s="85">
        <v>0.75</v>
      </c>
      <c r="V358" s="85">
        <v>0.79166666666666663</v>
      </c>
      <c r="W358" s="85">
        <v>0.83333333333333337</v>
      </c>
      <c r="X358" s="85">
        <v>0.875</v>
      </c>
      <c r="Y358" s="85">
        <v>0.91666666666666663</v>
      </c>
      <c r="Z358" s="85">
        <v>0.95833333333333337</v>
      </c>
    </row>
    <row r="359" spans="2:26" x14ac:dyDescent="0.25">
      <c r="B359" s="84"/>
      <c r="C359" s="86" t="s">
        <v>54</v>
      </c>
      <c r="D359" s="86" t="s">
        <v>54</v>
      </c>
      <c r="E359" s="86" t="s">
        <v>54</v>
      </c>
      <c r="F359" s="86" t="s">
        <v>54</v>
      </c>
      <c r="G359" s="86" t="s">
        <v>54</v>
      </c>
      <c r="H359" s="86" t="s">
        <v>54</v>
      </c>
      <c r="I359" s="86" t="s">
        <v>54</v>
      </c>
      <c r="J359" s="86" t="s">
        <v>54</v>
      </c>
      <c r="K359" s="86" t="s">
        <v>54</v>
      </c>
      <c r="L359" s="86" t="s">
        <v>54</v>
      </c>
      <c r="M359" s="86" t="s">
        <v>54</v>
      </c>
      <c r="N359" s="86" t="s">
        <v>54</v>
      </c>
      <c r="O359" s="86" t="s">
        <v>54</v>
      </c>
      <c r="P359" s="86" t="s">
        <v>54</v>
      </c>
      <c r="Q359" s="86" t="s">
        <v>54</v>
      </c>
      <c r="R359" s="86" t="s">
        <v>54</v>
      </c>
      <c r="S359" s="86" t="s">
        <v>54</v>
      </c>
      <c r="T359" s="86" t="s">
        <v>54</v>
      </c>
      <c r="U359" s="86" t="s">
        <v>54</v>
      </c>
      <c r="V359" s="86" t="s">
        <v>54</v>
      </c>
      <c r="W359" s="86" t="s">
        <v>54</v>
      </c>
      <c r="X359" s="86" t="s">
        <v>54</v>
      </c>
      <c r="Y359" s="86" t="s">
        <v>54</v>
      </c>
      <c r="Z359" s="86" t="s">
        <v>55</v>
      </c>
    </row>
    <row r="360" spans="2:26" x14ac:dyDescent="0.25">
      <c r="B360" s="84"/>
      <c r="C360" s="87">
        <v>4.1666666666666664E-2</v>
      </c>
      <c r="D360" s="87">
        <v>8.3333333333333329E-2</v>
      </c>
      <c r="E360" s="87">
        <v>0.125</v>
      </c>
      <c r="F360" s="87">
        <v>0.16666666666666666</v>
      </c>
      <c r="G360" s="87">
        <v>0.20833333333333334</v>
      </c>
      <c r="H360" s="87">
        <v>0.25</v>
      </c>
      <c r="I360" s="87">
        <v>0.29166666666666669</v>
      </c>
      <c r="J360" s="87">
        <v>0.33333333333333331</v>
      </c>
      <c r="K360" s="87">
        <v>0.375</v>
      </c>
      <c r="L360" s="87">
        <v>0.41666666666666669</v>
      </c>
      <c r="M360" s="87">
        <v>0.45833333333333331</v>
      </c>
      <c r="N360" s="87">
        <v>0.5</v>
      </c>
      <c r="O360" s="87">
        <v>0.54166666666666663</v>
      </c>
      <c r="P360" s="87">
        <v>0.58333333333333337</v>
      </c>
      <c r="Q360" s="87">
        <v>0.625</v>
      </c>
      <c r="R360" s="87">
        <v>0.66666666666666663</v>
      </c>
      <c r="S360" s="87">
        <v>0.70833333333333337</v>
      </c>
      <c r="T360" s="87">
        <v>0.75</v>
      </c>
      <c r="U360" s="87">
        <v>0.79166666666666663</v>
      </c>
      <c r="V360" s="87">
        <v>0.83333333333333337</v>
      </c>
      <c r="W360" s="87">
        <v>0.875</v>
      </c>
      <c r="X360" s="87">
        <v>0.91666666666666663</v>
      </c>
      <c r="Y360" s="87">
        <v>0.95833333333333337</v>
      </c>
      <c r="Z360" s="87">
        <v>0</v>
      </c>
    </row>
    <row r="361" spans="2:26" x14ac:dyDescent="0.25">
      <c r="B361" s="88">
        <f>IF(B52=0,"",B52)</f>
        <v>43952</v>
      </c>
      <c r="C361" s="89">
        <v>3521.14</v>
      </c>
      <c r="D361" s="89">
        <v>3533.82</v>
      </c>
      <c r="E361" s="89">
        <v>3543.06</v>
      </c>
      <c r="F361" s="89">
        <v>3547.17</v>
      </c>
      <c r="G361" s="89">
        <v>3565.89</v>
      </c>
      <c r="H361" s="89">
        <v>3566.6</v>
      </c>
      <c r="I361" s="89">
        <v>3552.71</v>
      </c>
      <c r="J361" s="89">
        <v>3530.36</v>
      </c>
      <c r="K361" s="89">
        <v>3510.79</v>
      </c>
      <c r="L361" s="89">
        <v>3497.57</v>
      </c>
      <c r="M361" s="89">
        <v>3482.5</v>
      </c>
      <c r="N361" s="89">
        <v>3482.82</v>
      </c>
      <c r="O361" s="89">
        <v>3488.41</v>
      </c>
      <c r="P361" s="89">
        <v>3486.01</v>
      </c>
      <c r="Q361" s="89">
        <v>3487.46</v>
      </c>
      <c r="R361" s="89">
        <v>3490.97</v>
      </c>
      <c r="S361" s="89">
        <v>3491.93</v>
      </c>
      <c r="T361" s="89">
        <v>3485.57</v>
      </c>
      <c r="U361" s="89">
        <v>3485.34</v>
      </c>
      <c r="V361" s="89">
        <v>3492.37</v>
      </c>
      <c r="W361" s="89">
        <v>3501.13</v>
      </c>
      <c r="X361" s="89">
        <v>3493.67</v>
      </c>
      <c r="Y361" s="89">
        <v>3504.33</v>
      </c>
      <c r="Z361" s="89">
        <v>3505.23</v>
      </c>
    </row>
    <row r="362" spans="2:26" x14ac:dyDescent="0.25">
      <c r="B362" s="88">
        <f t="shared" ref="B362:B391" si="7">IF(B53=0,"",B53)</f>
        <v>43953</v>
      </c>
      <c r="C362" s="89">
        <v>3523.87</v>
      </c>
      <c r="D362" s="89">
        <v>3536.4</v>
      </c>
      <c r="E362" s="89">
        <v>3543.16</v>
      </c>
      <c r="F362" s="89">
        <v>3545.44</v>
      </c>
      <c r="G362" s="89">
        <v>3563.16</v>
      </c>
      <c r="H362" s="89">
        <v>3564.86</v>
      </c>
      <c r="I362" s="89">
        <v>3555.44</v>
      </c>
      <c r="J362" s="89">
        <v>3531.4</v>
      </c>
      <c r="K362" s="89">
        <v>3514.64</v>
      </c>
      <c r="L362" s="89">
        <v>3494.26</v>
      </c>
      <c r="M362" s="89">
        <v>3477.8</v>
      </c>
      <c r="N362" s="89">
        <v>3476.79</v>
      </c>
      <c r="O362" s="89">
        <v>3481.26</v>
      </c>
      <c r="P362" s="89">
        <v>3479.76</v>
      </c>
      <c r="Q362" s="89">
        <v>3485.77</v>
      </c>
      <c r="R362" s="89">
        <v>3487.18</v>
      </c>
      <c r="S362" s="89">
        <v>3492.24</v>
      </c>
      <c r="T362" s="89">
        <v>3479.43</v>
      </c>
      <c r="U362" s="89">
        <v>3477.67</v>
      </c>
      <c r="V362" s="89">
        <v>3481.87</v>
      </c>
      <c r="W362" s="89">
        <v>3485.02</v>
      </c>
      <c r="X362" s="89">
        <v>3482.01</v>
      </c>
      <c r="Y362" s="89">
        <v>3495.91</v>
      </c>
      <c r="Z362" s="89">
        <v>3502.44</v>
      </c>
    </row>
    <row r="363" spans="2:26" x14ac:dyDescent="0.25">
      <c r="B363" s="88">
        <f t="shared" si="7"/>
        <v>43954</v>
      </c>
      <c r="C363" s="89">
        <v>3509.64</v>
      </c>
      <c r="D363" s="89">
        <v>3523.75</v>
      </c>
      <c r="E363" s="89">
        <v>3523.13</v>
      </c>
      <c r="F363" s="89">
        <v>3540.03</v>
      </c>
      <c r="G363" s="89">
        <v>3540.97</v>
      </c>
      <c r="H363" s="89">
        <v>3548.95</v>
      </c>
      <c r="I363" s="89">
        <v>3540.51</v>
      </c>
      <c r="J363" s="89">
        <v>3465.15</v>
      </c>
      <c r="K363" s="89">
        <v>3474.81</v>
      </c>
      <c r="L363" s="89">
        <v>3468.17</v>
      </c>
      <c r="M363" s="89">
        <v>3457.75</v>
      </c>
      <c r="N363" s="89">
        <v>3455.88</v>
      </c>
      <c r="O363" s="89">
        <v>3456.13</v>
      </c>
      <c r="P363" s="89">
        <v>3455.7</v>
      </c>
      <c r="Q363" s="89">
        <v>3452.86</v>
      </c>
      <c r="R363" s="89">
        <v>3466.28</v>
      </c>
      <c r="S363" s="89">
        <v>3468.68</v>
      </c>
      <c r="T363" s="89">
        <v>3457.45</v>
      </c>
      <c r="U363" s="89">
        <v>3473.45</v>
      </c>
      <c r="V363" s="89">
        <v>3476.54</v>
      </c>
      <c r="W363" s="89">
        <v>3478.54</v>
      </c>
      <c r="X363" s="89">
        <v>3471.03</v>
      </c>
      <c r="Y363" s="89">
        <v>3485.82</v>
      </c>
      <c r="Z363" s="89">
        <v>3482.63</v>
      </c>
    </row>
    <row r="364" spans="2:26" x14ac:dyDescent="0.25">
      <c r="B364" s="88">
        <f t="shared" si="7"/>
        <v>43955</v>
      </c>
      <c r="C364" s="89">
        <v>3516.02</v>
      </c>
      <c r="D364" s="89">
        <v>3533.93</v>
      </c>
      <c r="E364" s="89">
        <v>3539.9</v>
      </c>
      <c r="F364" s="89">
        <v>3551.68</v>
      </c>
      <c r="G364" s="89">
        <v>3554.88</v>
      </c>
      <c r="H364" s="89">
        <v>3557.85</v>
      </c>
      <c r="I364" s="89">
        <v>3549.44</v>
      </c>
      <c r="J364" s="89">
        <v>3512.72</v>
      </c>
      <c r="K364" s="89">
        <v>3487.87</v>
      </c>
      <c r="L364" s="89">
        <v>3474.99</v>
      </c>
      <c r="M364" s="89">
        <v>3465.15</v>
      </c>
      <c r="N364" s="89">
        <v>3467.52</v>
      </c>
      <c r="O364" s="89">
        <v>3475.98</v>
      </c>
      <c r="P364" s="89">
        <v>3476.38</v>
      </c>
      <c r="Q364" s="89">
        <v>3480.05</v>
      </c>
      <c r="R364" s="89">
        <v>3482.98</v>
      </c>
      <c r="S364" s="89">
        <v>3489.77</v>
      </c>
      <c r="T364" s="89">
        <v>3485.98</v>
      </c>
      <c r="U364" s="89">
        <v>3483.69</v>
      </c>
      <c r="V364" s="89">
        <v>3487.76</v>
      </c>
      <c r="W364" s="89">
        <v>3503.14</v>
      </c>
      <c r="X364" s="89">
        <v>3496.04</v>
      </c>
      <c r="Y364" s="89">
        <v>3497.55</v>
      </c>
      <c r="Z364" s="89">
        <v>3499.88</v>
      </c>
    </row>
    <row r="365" spans="2:26" x14ac:dyDescent="0.25">
      <c r="B365" s="88">
        <f t="shared" si="7"/>
        <v>43956</v>
      </c>
      <c r="C365" s="89">
        <v>3530.18</v>
      </c>
      <c r="D365" s="89">
        <v>3546.21</v>
      </c>
      <c r="E365" s="89">
        <v>3554.41</v>
      </c>
      <c r="F365" s="89">
        <v>3567.64</v>
      </c>
      <c r="G365" s="89">
        <v>3573.66</v>
      </c>
      <c r="H365" s="89">
        <v>3579.18</v>
      </c>
      <c r="I365" s="89">
        <v>3563.51</v>
      </c>
      <c r="J365" s="89">
        <v>3545.36</v>
      </c>
      <c r="K365" s="89">
        <v>3517</v>
      </c>
      <c r="L365" s="89">
        <v>3510.47</v>
      </c>
      <c r="M365" s="89">
        <v>3511.73</v>
      </c>
      <c r="N365" s="89">
        <v>3506.26</v>
      </c>
      <c r="O365" s="89">
        <v>3504.42</v>
      </c>
      <c r="P365" s="89">
        <v>3507.05</v>
      </c>
      <c r="Q365" s="89">
        <v>3512.78</v>
      </c>
      <c r="R365" s="89">
        <v>3511.6</v>
      </c>
      <c r="S365" s="89">
        <v>3513.67</v>
      </c>
      <c r="T365" s="89">
        <v>3507.22</v>
      </c>
      <c r="U365" s="89">
        <v>3504.71</v>
      </c>
      <c r="V365" s="89">
        <v>3506.82</v>
      </c>
      <c r="W365" s="89">
        <v>3528.82</v>
      </c>
      <c r="X365" s="89">
        <v>3510.73</v>
      </c>
      <c r="Y365" s="89">
        <v>3513.13</v>
      </c>
      <c r="Z365" s="89">
        <v>3516.92</v>
      </c>
    </row>
    <row r="366" spans="2:26" x14ac:dyDescent="0.25">
      <c r="B366" s="88">
        <f t="shared" si="7"/>
        <v>43957</v>
      </c>
      <c r="C366" s="89">
        <v>3528.8</v>
      </c>
      <c r="D366" s="89">
        <v>3539.81</v>
      </c>
      <c r="E366" s="89">
        <v>3543.53</v>
      </c>
      <c r="F366" s="89">
        <v>3539.61</v>
      </c>
      <c r="G366" s="89">
        <v>3553.21</v>
      </c>
      <c r="H366" s="89">
        <v>3552.99</v>
      </c>
      <c r="I366" s="89">
        <v>3539.71</v>
      </c>
      <c r="J366" s="89">
        <v>3516.18</v>
      </c>
      <c r="K366" s="89">
        <v>3507.82</v>
      </c>
      <c r="L366" s="89">
        <v>3532.05</v>
      </c>
      <c r="M366" s="89">
        <v>3544.73</v>
      </c>
      <c r="N366" s="89">
        <v>3544.45</v>
      </c>
      <c r="O366" s="89">
        <v>3531.21</v>
      </c>
      <c r="P366" s="89">
        <v>3531.21</v>
      </c>
      <c r="Q366" s="89">
        <v>3529.64</v>
      </c>
      <c r="R366" s="89">
        <v>3533.27</v>
      </c>
      <c r="S366" s="89">
        <v>3533.77</v>
      </c>
      <c r="T366" s="89">
        <v>3530.59</v>
      </c>
      <c r="U366" s="89">
        <v>3532.23</v>
      </c>
      <c r="V366" s="89">
        <v>3531.69</v>
      </c>
      <c r="W366" s="89">
        <v>3542.46</v>
      </c>
      <c r="X366" s="89">
        <v>3545.11</v>
      </c>
      <c r="Y366" s="89">
        <v>3521.88</v>
      </c>
      <c r="Z366" s="89">
        <v>3499.94</v>
      </c>
    </row>
    <row r="367" spans="2:26" x14ac:dyDescent="0.25">
      <c r="B367" s="88">
        <f t="shared" si="7"/>
        <v>43958</v>
      </c>
      <c r="C367" s="89">
        <v>3536.78</v>
      </c>
      <c r="D367" s="89">
        <v>3547.15</v>
      </c>
      <c r="E367" s="89">
        <v>3548.44</v>
      </c>
      <c r="F367" s="89">
        <v>3553.74</v>
      </c>
      <c r="G367" s="89">
        <v>3560.53</v>
      </c>
      <c r="H367" s="89">
        <v>3565.48</v>
      </c>
      <c r="I367" s="89">
        <v>3537.97</v>
      </c>
      <c r="J367" s="89">
        <v>3505.92</v>
      </c>
      <c r="K367" s="89">
        <v>3477.45</v>
      </c>
      <c r="L367" s="89">
        <v>3497.89</v>
      </c>
      <c r="M367" s="89">
        <v>3513.96</v>
      </c>
      <c r="N367" s="89">
        <v>3517.13</v>
      </c>
      <c r="O367" s="89">
        <v>3527.99</v>
      </c>
      <c r="P367" s="89">
        <v>3542.63</v>
      </c>
      <c r="Q367" s="89">
        <v>3527.71</v>
      </c>
      <c r="R367" s="89">
        <v>3534.82</v>
      </c>
      <c r="S367" s="89">
        <v>3536.88</v>
      </c>
      <c r="T367" s="89">
        <v>3533.26</v>
      </c>
      <c r="U367" s="89">
        <v>3534</v>
      </c>
      <c r="V367" s="89">
        <v>3512.89</v>
      </c>
      <c r="W367" s="89">
        <v>3530.56</v>
      </c>
      <c r="X367" s="89">
        <v>3541</v>
      </c>
      <c r="Y367" s="89">
        <v>3516.07</v>
      </c>
      <c r="Z367" s="89">
        <v>3502.65</v>
      </c>
    </row>
    <row r="368" spans="2:26" x14ac:dyDescent="0.25">
      <c r="B368" s="88">
        <f t="shared" si="7"/>
        <v>43959</v>
      </c>
      <c r="C368" s="89">
        <v>3513.85</v>
      </c>
      <c r="D368" s="89">
        <v>3524.13</v>
      </c>
      <c r="E368" s="89">
        <v>3524.07</v>
      </c>
      <c r="F368" s="89">
        <v>3531.07</v>
      </c>
      <c r="G368" s="89">
        <v>3544.03</v>
      </c>
      <c r="H368" s="89">
        <v>3543.66</v>
      </c>
      <c r="I368" s="89">
        <v>3520.92</v>
      </c>
      <c r="J368" s="89">
        <v>3489.48</v>
      </c>
      <c r="K368" s="89">
        <v>3496.33</v>
      </c>
      <c r="L368" s="89">
        <v>3486.84</v>
      </c>
      <c r="M368" s="89">
        <v>3498.25</v>
      </c>
      <c r="N368" s="89">
        <v>3492.91</v>
      </c>
      <c r="O368" s="89">
        <v>3512.49</v>
      </c>
      <c r="P368" s="89">
        <v>3515.6</v>
      </c>
      <c r="Q368" s="89">
        <v>3508.66</v>
      </c>
      <c r="R368" s="89">
        <v>3520.43</v>
      </c>
      <c r="S368" s="89">
        <v>3517.36</v>
      </c>
      <c r="T368" s="89">
        <v>3505.45</v>
      </c>
      <c r="U368" s="89">
        <v>3513.35</v>
      </c>
      <c r="V368" s="89">
        <v>3465.45</v>
      </c>
      <c r="W368" s="89">
        <v>3510.82</v>
      </c>
      <c r="X368" s="89">
        <v>3530.9</v>
      </c>
      <c r="Y368" s="89">
        <v>3493.85</v>
      </c>
      <c r="Z368" s="89">
        <v>3480.84</v>
      </c>
    </row>
    <row r="369" spans="2:26" x14ac:dyDescent="0.25">
      <c r="B369" s="88">
        <f t="shared" si="7"/>
        <v>43960</v>
      </c>
      <c r="C369" s="89">
        <v>3512.21</v>
      </c>
      <c r="D369" s="89">
        <v>3526.54</v>
      </c>
      <c r="E369" s="89">
        <v>3542.68</v>
      </c>
      <c r="F369" s="89">
        <v>3548.17</v>
      </c>
      <c r="G369" s="89">
        <v>3554.14</v>
      </c>
      <c r="H369" s="89">
        <v>3554.82</v>
      </c>
      <c r="I369" s="89">
        <v>3540.22</v>
      </c>
      <c r="J369" s="89">
        <v>3519.67</v>
      </c>
      <c r="K369" s="89">
        <v>3501.89</v>
      </c>
      <c r="L369" s="89">
        <v>3491.3</v>
      </c>
      <c r="M369" s="89">
        <v>3516.59</v>
      </c>
      <c r="N369" s="89">
        <v>3532.86</v>
      </c>
      <c r="O369" s="89">
        <v>3540.53</v>
      </c>
      <c r="P369" s="89">
        <v>3544.35</v>
      </c>
      <c r="Q369" s="89">
        <v>3542.34</v>
      </c>
      <c r="R369" s="89">
        <v>3542.51</v>
      </c>
      <c r="S369" s="89">
        <v>3545.58</v>
      </c>
      <c r="T369" s="89">
        <v>3542.4</v>
      </c>
      <c r="U369" s="89">
        <v>3536.91</v>
      </c>
      <c r="V369" s="89">
        <v>3542.32</v>
      </c>
      <c r="W369" s="89">
        <v>3551.03</v>
      </c>
      <c r="X369" s="89">
        <v>3543.42</v>
      </c>
      <c r="Y369" s="89">
        <v>3522.33</v>
      </c>
      <c r="Z369" s="89">
        <v>3502.06</v>
      </c>
    </row>
    <row r="370" spans="2:26" x14ac:dyDescent="0.25">
      <c r="B370" s="88">
        <f t="shared" si="7"/>
        <v>43961</v>
      </c>
      <c r="C370" s="89">
        <v>3532.61</v>
      </c>
      <c r="D370" s="89">
        <v>3544.02</v>
      </c>
      <c r="E370" s="89">
        <v>3549.37</v>
      </c>
      <c r="F370" s="89">
        <v>3565.52</v>
      </c>
      <c r="G370" s="89">
        <v>3568.03</v>
      </c>
      <c r="H370" s="89">
        <v>3563.52</v>
      </c>
      <c r="I370" s="89">
        <v>3553.24</v>
      </c>
      <c r="J370" s="89">
        <v>3513.53</v>
      </c>
      <c r="K370" s="89">
        <v>3505.04</v>
      </c>
      <c r="L370" s="89">
        <v>3508.4</v>
      </c>
      <c r="M370" s="89">
        <v>3528.31</v>
      </c>
      <c r="N370" s="89">
        <v>3531.47</v>
      </c>
      <c r="O370" s="89">
        <v>3533.72</v>
      </c>
      <c r="P370" s="89">
        <v>3532.9</v>
      </c>
      <c r="Q370" s="89">
        <v>3516.67</v>
      </c>
      <c r="R370" s="89">
        <v>3510.14</v>
      </c>
      <c r="S370" s="89">
        <v>3512.56</v>
      </c>
      <c r="T370" s="89">
        <v>3502.5</v>
      </c>
      <c r="U370" s="89">
        <v>3504.62</v>
      </c>
      <c r="V370" s="89">
        <v>3515.79</v>
      </c>
      <c r="W370" s="89">
        <v>3543.14</v>
      </c>
      <c r="X370" s="89">
        <v>3539.16</v>
      </c>
      <c r="Y370" s="89">
        <v>3522.32</v>
      </c>
      <c r="Z370" s="89">
        <v>3509.81</v>
      </c>
    </row>
    <row r="371" spans="2:26" x14ac:dyDescent="0.25">
      <c r="B371" s="88">
        <f t="shared" si="7"/>
        <v>43962</v>
      </c>
      <c r="C371" s="89">
        <v>3520.56</v>
      </c>
      <c r="D371" s="89">
        <v>3534.87</v>
      </c>
      <c r="E371" s="89">
        <v>3542.44</v>
      </c>
      <c r="F371" s="89">
        <v>3556.81</v>
      </c>
      <c r="G371" s="89">
        <v>3561.69</v>
      </c>
      <c r="H371" s="89">
        <v>3556.8</v>
      </c>
      <c r="I371" s="89">
        <v>3542.13</v>
      </c>
      <c r="J371" s="89">
        <v>3510.19</v>
      </c>
      <c r="K371" s="89">
        <v>3505.68</v>
      </c>
      <c r="L371" s="89">
        <v>3523.37</v>
      </c>
      <c r="M371" s="89">
        <v>3526.16</v>
      </c>
      <c r="N371" s="89">
        <v>3528.42</v>
      </c>
      <c r="O371" s="89">
        <v>3532.93</v>
      </c>
      <c r="P371" s="89">
        <v>3531.91</v>
      </c>
      <c r="Q371" s="89">
        <v>3537.02</v>
      </c>
      <c r="R371" s="89">
        <v>3533.38</v>
      </c>
      <c r="S371" s="89">
        <v>3537.84</v>
      </c>
      <c r="T371" s="89">
        <v>3532.44</v>
      </c>
      <c r="U371" s="89">
        <v>3531.13</v>
      </c>
      <c r="V371" s="89">
        <v>3531.81</v>
      </c>
      <c r="W371" s="89">
        <v>3553.82</v>
      </c>
      <c r="X371" s="89">
        <v>3545.56</v>
      </c>
      <c r="Y371" s="89">
        <v>3531.42</v>
      </c>
      <c r="Z371" s="89">
        <v>3506.84</v>
      </c>
    </row>
    <row r="372" spans="2:26" x14ac:dyDescent="0.25">
      <c r="B372" s="88">
        <f t="shared" si="7"/>
        <v>43963</v>
      </c>
      <c r="C372" s="89">
        <v>3531.85</v>
      </c>
      <c r="D372" s="89">
        <v>3538.03</v>
      </c>
      <c r="E372" s="89">
        <v>3545.02</v>
      </c>
      <c r="F372" s="89">
        <v>3556.48</v>
      </c>
      <c r="G372" s="89">
        <v>3559.12</v>
      </c>
      <c r="H372" s="89">
        <v>3568.37</v>
      </c>
      <c r="I372" s="89">
        <v>3565.73</v>
      </c>
      <c r="J372" s="89">
        <v>3546.89</v>
      </c>
      <c r="K372" s="89">
        <v>3578.38</v>
      </c>
      <c r="L372" s="89">
        <v>3591.17</v>
      </c>
      <c r="M372" s="89">
        <v>3593.49</v>
      </c>
      <c r="N372" s="89">
        <v>3604.99</v>
      </c>
      <c r="O372" s="89">
        <v>3596.99</v>
      </c>
      <c r="P372" s="89">
        <v>3595.35</v>
      </c>
      <c r="Q372" s="89">
        <v>3597.18</v>
      </c>
      <c r="R372" s="89">
        <v>3604</v>
      </c>
      <c r="S372" s="89">
        <v>3595.65</v>
      </c>
      <c r="T372" s="89">
        <v>3588.6</v>
      </c>
      <c r="U372" s="89">
        <v>3589.65</v>
      </c>
      <c r="V372" s="89">
        <v>3569.29</v>
      </c>
      <c r="W372" s="89">
        <v>3580.67</v>
      </c>
      <c r="X372" s="89">
        <v>3584.77</v>
      </c>
      <c r="Y372" s="89">
        <v>3563.1</v>
      </c>
      <c r="Z372" s="89">
        <v>3523.12</v>
      </c>
    </row>
    <row r="373" spans="2:26" x14ac:dyDescent="0.25">
      <c r="B373" s="88">
        <f t="shared" si="7"/>
        <v>43964</v>
      </c>
      <c r="C373" s="89">
        <v>3534.51</v>
      </c>
      <c r="D373" s="89">
        <v>3557.2</v>
      </c>
      <c r="E373" s="89">
        <v>3566.01</v>
      </c>
      <c r="F373" s="89">
        <v>3578.78</v>
      </c>
      <c r="G373" s="89">
        <v>3591.31</v>
      </c>
      <c r="H373" s="89">
        <v>3592.27</v>
      </c>
      <c r="I373" s="89">
        <v>3567.82</v>
      </c>
      <c r="J373" s="89">
        <v>3534.3</v>
      </c>
      <c r="K373" s="89">
        <v>3516.5</v>
      </c>
      <c r="L373" s="89">
        <v>3513.32</v>
      </c>
      <c r="M373" s="89">
        <v>3527.09</v>
      </c>
      <c r="N373" s="89">
        <v>3564.58</v>
      </c>
      <c r="O373" s="89">
        <v>3552.2</v>
      </c>
      <c r="P373" s="89">
        <v>3552.77</v>
      </c>
      <c r="Q373" s="89">
        <v>3549.35</v>
      </c>
      <c r="R373" s="89">
        <v>3557.24</v>
      </c>
      <c r="S373" s="89">
        <v>3555.31</v>
      </c>
      <c r="T373" s="89">
        <v>3548.69</v>
      </c>
      <c r="U373" s="89">
        <v>3553.75</v>
      </c>
      <c r="V373" s="89">
        <v>3521.14</v>
      </c>
      <c r="W373" s="89">
        <v>3540.89</v>
      </c>
      <c r="X373" s="89">
        <v>3556.08</v>
      </c>
      <c r="Y373" s="89">
        <v>3534.22</v>
      </c>
      <c r="Z373" s="89">
        <v>3519.84</v>
      </c>
    </row>
    <row r="374" spans="2:26" x14ac:dyDescent="0.25">
      <c r="B374" s="88">
        <f t="shared" si="7"/>
        <v>43965</v>
      </c>
      <c r="C374" s="89">
        <v>3512.39</v>
      </c>
      <c r="D374" s="89">
        <v>3524.33</v>
      </c>
      <c r="E374" s="89">
        <v>3532.6</v>
      </c>
      <c r="F374" s="89">
        <v>3545.57</v>
      </c>
      <c r="G374" s="89">
        <v>3559.34</v>
      </c>
      <c r="H374" s="89">
        <v>3560.84</v>
      </c>
      <c r="I374" s="89">
        <v>3544.33</v>
      </c>
      <c r="J374" s="89">
        <v>3514.49</v>
      </c>
      <c r="K374" s="89">
        <v>3520.82</v>
      </c>
      <c r="L374" s="89">
        <v>3546.37</v>
      </c>
      <c r="M374" s="89">
        <v>3545.69</v>
      </c>
      <c r="N374" s="89">
        <v>3546.4</v>
      </c>
      <c r="O374" s="89">
        <v>3544.1</v>
      </c>
      <c r="P374" s="89">
        <v>3542.5</v>
      </c>
      <c r="Q374" s="89">
        <v>3524.85</v>
      </c>
      <c r="R374" s="89">
        <v>3520.12</v>
      </c>
      <c r="S374" s="89">
        <v>3521.72</v>
      </c>
      <c r="T374" s="89">
        <v>3521.39</v>
      </c>
      <c r="U374" s="89">
        <v>3523.87</v>
      </c>
      <c r="V374" s="89">
        <v>3511.48</v>
      </c>
      <c r="W374" s="89">
        <v>3524.27</v>
      </c>
      <c r="X374" s="89">
        <v>3525.94</v>
      </c>
      <c r="Y374" s="89">
        <v>3512.51</v>
      </c>
      <c r="Z374" s="89">
        <v>3498.78</v>
      </c>
    </row>
    <row r="375" spans="2:26" x14ac:dyDescent="0.25">
      <c r="B375" s="88">
        <f t="shared" si="7"/>
        <v>43966</v>
      </c>
      <c r="C375" s="89">
        <v>3436.66</v>
      </c>
      <c r="D375" s="89">
        <v>3449.07</v>
      </c>
      <c r="E375" s="89">
        <v>3454.08</v>
      </c>
      <c r="F375" s="89">
        <v>3465.7</v>
      </c>
      <c r="G375" s="89">
        <v>3466.59</v>
      </c>
      <c r="H375" s="89">
        <v>3447.47</v>
      </c>
      <c r="I375" s="89">
        <v>3440.72</v>
      </c>
      <c r="J375" s="89">
        <v>3403.12</v>
      </c>
      <c r="K375" s="89">
        <v>3473.92</v>
      </c>
      <c r="L375" s="89">
        <v>3494</v>
      </c>
      <c r="M375" s="89">
        <v>3493.7</v>
      </c>
      <c r="N375" s="89">
        <v>3496.88</v>
      </c>
      <c r="O375" s="89">
        <v>3511</v>
      </c>
      <c r="P375" s="89">
        <v>3512.34</v>
      </c>
      <c r="Q375" s="89">
        <v>3512.52</v>
      </c>
      <c r="R375" s="89">
        <v>3489.74</v>
      </c>
      <c r="S375" s="89">
        <v>3484.28</v>
      </c>
      <c r="T375" s="89">
        <v>3481.33</v>
      </c>
      <c r="U375" s="89">
        <v>3485.43</v>
      </c>
      <c r="V375" s="89">
        <v>3456.63</v>
      </c>
      <c r="W375" s="89">
        <v>3486.66</v>
      </c>
      <c r="X375" s="89">
        <v>3473.56</v>
      </c>
      <c r="Y375" s="89">
        <v>3473.18</v>
      </c>
      <c r="Z375" s="89">
        <v>3450.61</v>
      </c>
    </row>
    <row r="376" spans="2:26" x14ac:dyDescent="0.25">
      <c r="B376" s="88">
        <f t="shared" si="7"/>
        <v>43967</v>
      </c>
      <c r="C376" s="89">
        <v>3458.48</v>
      </c>
      <c r="D376" s="89">
        <v>3476.3</v>
      </c>
      <c r="E376" s="89">
        <v>3478.9</v>
      </c>
      <c r="F376" s="89">
        <v>3489.21</v>
      </c>
      <c r="G376" s="89">
        <v>3493.03</v>
      </c>
      <c r="H376" s="89">
        <v>3493.28</v>
      </c>
      <c r="I376" s="89">
        <v>3489.52</v>
      </c>
      <c r="J376" s="89">
        <v>3476.99</v>
      </c>
      <c r="K376" s="89">
        <v>3477.36</v>
      </c>
      <c r="L376" s="89">
        <v>3504.32</v>
      </c>
      <c r="M376" s="89">
        <v>3538.14</v>
      </c>
      <c r="N376" s="89">
        <v>3543.48</v>
      </c>
      <c r="O376" s="89">
        <v>3549.33</v>
      </c>
      <c r="P376" s="89">
        <v>3552.61</v>
      </c>
      <c r="Q376" s="89">
        <v>3541.16</v>
      </c>
      <c r="R376" s="89">
        <v>3534.64</v>
      </c>
      <c r="S376" s="89">
        <v>3526.58</v>
      </c>
      <c r="T376" s="89">
        <v>3525.56</v>
      </c>
      <c r="U376" s="89">
        <v>3521.51</v>
      </c>
      <c r="V376" s="89">
        <v>3522.83</v>
      </c>
      <c r="W376" s="89">
        <v>3555.23</v>
      </c>
      <c r="X376" s="89">
        <v>3566.27</v>
      </c>
      <c r="Y376" s="89">
        <v>3515.27</v>
      </c>
      <c r="Z376" s="89">
        <v>3469.11</v>
      </c>
    </row>
    <row r="377" spans="2:26" x14ac:dyDescent="0.25">
      <c r="B377" s="88">
        <f t="shared" si="7"/>
        <v>43968</v>
      </c>
      <c r="C377" s="89">
        <v>3466.77</v>
      </c>
      <c r="D377" s="89">
        <v>3475.01</v>
      </c>
      <c r="E377" s="89">
        <v>3474.74</v>
      </c>
      <c r="F377" s="89">
        <v>3480.51</v>
      </c>
      <c r="G377" s="89">
        <v>3505.14</v>
      </c>
      <c r="H377" s="89">
        <v>3504.87</v>
      </c>
      <c r="I377" s="89">
        <v>3507.13</v>
      </c>
      <c r="J377" s="89">
        <v>3488.38</v>
      </c>
      <c r="K377" s="89">
        <v>3467.72</v>
      </c>
      <c r="L377" s="89">
        <v>3491.51</v>
      </c>
      <c r="M377" s="89">
        <v>3521.96</v>
      </c>
      <c r="N377" s="89">
        <v>3528.44</v>
      </c>
      <c r="O377" s="89">
        <v>3525.72</v>
      </c>
      <c r="P377" s="89">
        <v>3516.69</v>
      </c>
      <c r="Q377" s="89">
        <v>3501.54</v>
      </c>
      <c r="R377" s="89">
        <v>3500.74</v>
      </c>
      <c r="S377" s="89">
        <v>3487.48</v>
      </c>
      <c r="T377" s="89">
        <v>3471.06</v>
      </c>
      <c r="U377" s="89">
        <v>3481.37</v>
      </c>
      <c r="V377" s="89">
        <v>3493.96</v>
      </c>
      <c r="W377" s="89">
        <v>3525.26</v>
      </c>
      <c r="X377" s="89">
        <v>3520.23</v>
      </c>
      <c r="Y377" s="89">
        <v>3503.4</v>
      </c>
      <c r="Z377" s="89">
        <v>3451.65</v>
      </c>
    </row>
    <row r="378" spans="2:26" x14ac:dyDescent="0.25">
      <c r="B378" s="88">
        <f t="shared" si="7"/>
        <v>43969</v>
      </c>
      <c r="C378" s="89">
        <v>3454.11</v>
      </c>
      <c r="D378" s="89">
        <v>3458.63</v>
      </c>
      <c r="E378" s="89">
        <v>3460.36</v>
      </c>
      <c r="F378" s="89">
        <v>3474.65</v>
      </c>
      <c r="G378" s="89">
        <v>3472.81</v>
      </c>
      <c r="H378" s="89">
        <v>3470.04</v>
      </c>
      <c r="I378" s="89">
        <v>3462.26</v>
      </c>
      <c r="J378" s="89">
        <v>3452.29</v>
      </c>
      <c r="K378" s="89">
        <v>3509.7</v>
      </c>
      <c r="L378" s="89">
        <v>3550.11</v>
      </c>
      <c r="M378" s="89">
        <v>3568.62</v>
      </c>
      <c r="N378" s="89">
        <v>3592.71</v>
      </c>
      <c r="O378" s="89">
        <v>3571.4</v>
      </c>
      <c r="P378" s="89">
        <v>3581.76</v>
      </c>
      <c r="Q378" s="89">
        <v>3569.66</v>
      </c>
      <c r="R378" s="89">
        <v>3561.92</v>
      </c>
      <c r="S378" s="89">
        <v>3555.72</v>
      </c>
      <c r="T378" s="89">
        <v>3552.8</v>
      </c>
      <c r="U378" s="89">
        <v>3553.17</v>
      </c>
      <c r="V378" s="89">
        <v>3536.45</v>
      </c>
      <c r="W378" s="89">
        <v>3542.51</v>
      </c>
      <c r="X378" s="89">
        <v>3557.38</v>
      </c>
      <c r="Y378" s="89">
        <v>3538.82</v>
      </c>
      <c r="Z378" s="89">
        <v>3483.67</v>
      </c>
    </row>
    <row r="379" spans="2:26" x14ac:dyDescent="0.25">
      <c r="B379" s="88">
        <f t="shared" si="7"/>
        <v>43970</v>
      </c>
      <c r="C379" s="89">
        <v>3456.48</v>
      </c>
      <c r="D379" s="89">
        <v>3447.74</v>
      </c>
      <c r="E379" s="89">
        <v>3427.79</v>
      </c>
      <c r="F379" s="89">
        <v>3413.73</v>
      </c>
      <c r="G379" s="89">
        <v>3422.21</v>
      </c>
      <c r="H379" s="89">
        <v>3427.6</v>
      </c>
      <c r="I379" s="89">
        <v>3453.13</v>
      </c>
      <c r="J379" s="89">
        <v>3456.74</v>
      </c>
      <c r="K379" s="89">
        <v>3524.62</v>
      </c>
      <c r="L379" s="89">
        <v>3549.82</v>
      </c>
      <c r="M379" s="89">
        <v>3561.15</v>
      </c>
      <c r="N379" s="89">
        <v>3561.47</v>
      </c>
      <c r="O379" s="89">
        <v>3568.63</v>
      </c>
      <c r="P379" s="89">
        <v>3570.44</v>
      </c>
      <c r="Q379" s="89">
        <v>3565.86</v>
      </c>
      <c r="R379" s="89">
        <v>3569.9</v>
      </c>
      <c r="S379" s="89">
        <v>3556.9</v>
      </c>
      <c r="T379" s="89">
        <v>3550.11</v>
      </c>
      <c r="U379" s="89">
        <v>3544.81</v>
      </c>
      <c r="V379" s="89">
        <v>3507.9</v>
      </c>
      <c r="W379" s="89">
        <v>3526.87</v>
      </c>
      <c r="X379" s="89">
        <v>3537.67</v>
      </c>
      <c r="Y379" s="89">
        <v>3515.79</v>
      </c>
      <c r="Z379" s="89">
        <v>3485.59</v>
      </c>
    </row>
    <row r="380" spans="2:26" x14ac:dyDescent="0.25">
      <c r="B380" s="88">
        <f t="shared" si="7"/>
        <v>43971</v>
      </c>
      <c r="C380" s="89">
        <v>3433.83</v>
      </c>
      <c r="D380" s="89">
        <v>3424.83</v>
      </c>
      <c r="E380" s="89">
        <v>3388.68</v>
      </c>
      <c r="F380" s="89">
        <v>3366.08</v>
      </c>
      <c r="G380" s="89">
        <v>3374</v>
      </c>
      <c r="H380" s="89">
        <v>3390.44</v>
      </c>
      <c r="I380" s="89">
        <v>3408.4</v>
      </c>
      <c r="J380" s="89">
        <v>3430.13</v>
      </c>
      <c r="K380" s="89">
        <v>3503.93</v>
      </c>
      <c r="L380" s="89">
        <v>3540.34</v>
      </c>
      <c r="M380" s="89">
        <v>3557.27</v>
      </c>
      <c r="N380" s="89">
        <v>3547.66</v>
      </c>
      <c r="O380" s="89">
        <v>3557.71</v>
      </c>
      <c r="P380" s="89">
        <v>3559.88</v>
      </c>
      <c r="Q380" s="89">
        <v>3556.5</v>
      </c>
      <c r="R380" s="89">
        <v>3554.93</v>
      </c>
      <c r="S380" s="89">
        <v>3542.22</v>
      </c>
      <c r="T380" s="89">
        <v>3535.27</v>
      </c>
      <c r="U380" s="89">
        <v>3543.39</v>
      </c>
      <c r="V380" s="89">
        <v>3515.53</v>
      </c>
      <c r="W380" s="89">
        <v>3523.4</v>
      </c>
      <c r="X380" s="89">
        <v>3536.21</v>
      </c>
      <c r="Y380" s="89">
        <v>3511.39</v>
      </c>
      <c r="Z380" s="89">
        <v>3462.65</v>
      </c>
    </row>
    <row r="381" spans="2:26" x14ac:dyDescent="0.25">
      <c r="B381" s="88">
        <f t="shared" si="7"/>
        <v>43972</v>
      </c>
      <c r="C381" s="89">
        <v>3425.78</v>
      </c>
      <c r="D381" s="89">
        <v>3412.52</v>
      </c>
      <c r="E381" s="89">
        <v>3396.13</v>
      </c>
      <c r="F381" s="89">
        <v>3315.21</v>
      </c>
      <c r="G381" s="89">
        <v>3390.5</v>
      </c>
      <c r="H381" s="89">
        <v>3412.39</v>
      </c>
      <c r="I381" s="89">
        <v>3461.43</v>
      </c>
      <c r="J381" s="89">
        <v>3465.38</v>
      </c>
      <c r="K381" s="89">
        <v>3487.47</v>
      </c>
      <c r="L381" s="89">
        <v>3531.44</v>
      </c>
      <c r="M381" s="89">
        <v>3567.33</v>
      </c>
      <c r="N381" s="89">
        <v>3568.91</v>
      </c>
      <c r="O381" s="89">
        <v>3572.87</v>
      </c>
      <c r="P381" s="89">
        <v>3570.41</v>
      </c>
      <c r="Q381" s="89">
        <v>3550.49</v>
      </c>
      <c r="R381" s="89">
        <v>3541.82</v>
      </c>
      <c r="S381" s="89">
        <v>3518.68</v>
      </c>
      <c r="T381" s="89">
        <v>3500.21</v>
      </c>
      <c r="U381" s="89">
        <v>3500.31</v>
      </c>
      <c r="V381" s="89">
        <v>3504.36</v>
      </c>
      <c r="W381" s="89">
        <v>3503.76</v>
      </c>
      <c r="X381" s="89">
        <v>3502.02</v>
      </c>
      <c r="Y381" s="89">
        <v>3493.19</v>
      </c>
      <c r="Z381" s="89">
        <v>3427.86</v>
      </c>
    </row>
    <row r="382" spans="2:26" x14ac:dyDescent="0.25">
      <c r="B382" s="88">
        <f t="shared" si="7"/>
        <v>43973</v>
      </c>
      <c r="C382" s="89">
        <v>3442.64</v>
      </c>
      <c r="D382" s="89">
        <v>3434.38</v>
      </c>
      <c r="E382" s="89">
        <v>3422.49</v>
      </c>
      <c r="F382" s="89">
        <v>3420.85</v>
      </c>
      <c r="G382" s="89">
        <v>3420.91</v>
      </c>
      <c r="H382" s="89">
        <v>3428.56</v>
      </c>
      <c r="I382" s="89">
        <v>3469.24</v>
      </c>
      <c r="J382" s="89">
        <v>3476.79</v>
      </c>
      <c r="K382" s="89">
        <v>3503.46</v>
      </c>
      <c r="L382" s="89">
        <v>3543.14</v>
      </c>
      <c r="M382" s="89">
        <v>3553.9</v>
      </c>
      <c r="N382" s="89">
        <v>3553.28</v>
      </c>
      <c r="O382" s="89">
        <v>3560.38</v>
      </c>
      <c r="P382" s="89">
        <v>3564.11</v>
      </c>
      <c r="Q382" s="89">
        <v>3554.43</v>
      </c>
      <c r="R382" s="89">
        <v>3559.94</v>
      </c>
      <c r="S382" s="89">
        <v>3548.41</v>
      </c>
      <c r="T382" s="89">
        <v>3541.07</v>
      </c>
      <c r="U382" s="89">
        <v>3539.25</v>
      </c>
      <c r="V382" s="89">
        <v>3518.69</v>
      </c>
      <c r="W382" s="89">
        <v>3519.08</v>
      </c>
      <c r="X382" s="89">
        <v>3536.34</v>
      </c>
      <c r="Y382" s="89">
        <v>3522.54</v>
      </c>
      <c r="Z382" s="89">
        <v>3483.72</v>
      </c>
    </row>
    <row r="383" spans="2:26" x14ac:dyDescent="0.25">
      <c r="B383" s="88">
        <f t="shared" si="7"/>
        <v>43974</v>
      </c>
      <c r="C383" s="89">
        <v>3474.98</v>
      </c>
      <c r="D383" s="89">
        <v>3465.61</v>
      </c>
      <c r="E383" s="89">
        <v>3462.29</v>
      </c>
      <c r="F383" s="89">
        <v>3464.53</v>
      </c>
      <c r="G383" s="89">
        <v>3477.68</v>
      </c>
      <c r="H383" s="89">
        <v>3493.85</v>
      </c>
      <c r="I383" s="89">
        <v>3536.15</v>
      </c>
      <c r="J383" s="89">
        <v>3515.61</v>
      </c>
      <c r="K383" s="89">
        <v>3501.44</v>
      </c>
      <c r="L383" s="89">
        <v>3511.09</v>
      </c>
      <c r="M383" s="89">
        <v>3516.38</v>
      </c>
      <c r="N383" s="89">
        <v>3515.99</v>
      </c>
      <c r="O383" s="89">
        <v>3519.54</v>
      </c>
      <c r="P383" s="89">
        <v>3519.37</v>
      </c>
      <c r="Q383" s="89">
        <v>3522.52</v>
      </c>
      <c r="R383" s="89">
        <v>3523.3</v>
      </c>
      <c r="S383" s="89">
        <v>3527.65</v>
      </c>
      <c r="T383" s="89">
        <v>3524.35</v>
      </c>
      <c r="U383" s="89">
        <v>3528.28</v>
      </c>
      <c r="V383" s="89">
        <v>3529.97</v>
      </c>
      <c r="W383" s="89">
        <v>3521.81</v>
      </c>
      <c r="X383" s="89">
        <v>3517.8</v>
      </c>
      <c r="Y383" s="89">
        <v>3505.63</v>
      </c>
      <c r="Z383" s="89">
        <v>3484.56</v>
      </c>
    </row>
    <row r="384" spans="2:26" x14ac:dyDescent="0.25">
      <c r="B384" s="88">
        <f t="shared" si="7"/>
        <v>43975</v>
      </c>
      <c r="C384" s="89">
        <v>3448.86</v>
      </c>
      <c r="D384" s="89">
        <v>3453.71</v>
      </c>
      <c r="E384" s="89">
        <v>3455.23</v>
      </c>
      <c r="F384" s="89">
        <v>3458.99</v>
      </c>
      <c r="G384" s="89">
        <v>3458.66</v>
      </c>
      <c r="H384" s="89">
        <v>3482.22</v>
      </c>
      <c r="I384" s="89">
        <v>3535.66</v>
      </c>
      <c r="J384" s="89">
        <v>3518.25</v>
      </c>
      <c r="K384" s="89">
        <v>3489.24</v>
      </c>
      <c r="L384" s="89">
        <v>3494.3</v>
      </c>
      <c r="M384" s="89">
        <v>3487.61</v>
      </c>
      <c r="N384" s="89">
        <v>3497.47</v>
      </c>
      <c r="O384" s="89">
        <v>3498.4</v>
      </c>
      <c r="P384" s="89">
        <v>3499.44</v>
      </c>
      <c r="Q384" s="89">
        <v>3501.07</v>
      </c>
      <c r="R384" s="89">
        <v>3499.13</v>
      </c>
      <c r="S384" s="89">
        <v>3493.25</v>
      </c>
      <c r="T384" s="89">
        <v>3490.14</v>
      </c>
      <c r="U384" s="89">
        <v>3497.77</v>
      </c>
      <c r="V384" s="89">
        <v>3508.04</v>
      </c>
      <c r="W384" s="89">
        <v>3515.8</v>
      </c>
      <c r="X384" s="89">
        <v>3509.76</v>
      </c>
      <c r="Y384" s="89">
        <v>3496.62</v>
      </c>
      <c r="Z384" s="89">
        <v>3476.59</v>
      </c>
    </row>
    <row r="385" spans="2:26" x14ac:dyDescent="0.25">
      <c r="B385" s="88">
        <f t="shared" si="7"/>
        <v>43976</v>
      </c>
      <c r="C385" s="89">
        <v>3465.56</v>
      </c>
      <c r="D385" s="89">
        <v>3469.5</v>
      </c>
      <c r="E385" s="89">
        <v>3403.3</v>
      </c>
      <c r="F385" s="89">
        <v>3425.64</v>
      </c>
      <c r="G385" s="89">
        <v>3443.72</v>
      </c>
      <c r="H385" s="89">
        <v>3491.22</v>
      </c>
      <c r="I385" s="89">
        <v>3487.77</v>
      </c>
      <c r="J385" s="89">
        <v>3482.42</v>
      </c>
      <c r="K385" s="89">
        <v>3507.55</v>
      </c>
      <c r="L385" s="89">
        <v>3516.96</v>
      </c>
      <c r="M385" s="89">
        <v>3544.07</v>
      </c>
      <c r="N385" s="89">
        <v>3545.33</v>
      </c>
      <c r="O385" s="89">
        <v>3550.76</v>
      </c>
      <c r="P385" s="89">
        <v>3555.91</v>
      </c>
      <c r="Q385" s="89">
        <v>3542.37</v>
      </c>
      <c r="R385" s="89">
        <v>3540.68</v>
      </c>
      <c r="S385" s="89">
        <v>3526.54</v>
      </c>
      <c r="T385" s="89">
        <v>3508.89</v>
      </c>
      <c r="U385" s="89">
        <v>3505.91</v>
      </c>
      <c r="V385" s="89">
        <v>3471.25</v>
      </c>
      <c r="W385" s="89">
        <v>3481.86</v>
      </c>
      <c r="X385" s="89">
        <v>3504.04</v>
      </c>
      <c r="Y385" s="89">
        <v>3478.17</v>
      </c>
      <c r="Z385" s="89">
        <v>3448.68</v>
      </c>
    </row>
    <row r="386" spans="2:26" x14ac:dyDescent="0.25">
      <c r="B386" s="88">
        <f t="shared" si="7"/>
        <v>43977</v>
      </c>
      <c r="C386" s="89">
        <v>3429.28</v>
      </c>
      <c r="D386" s="89">
        <v>3420.21</v>
      </c>
      <c r="E386" s="89">
        <v>3325.07</v>
      </c>
      <c r="F386" s="89">
        <v>3347.45</v>
      </c>
      <c r="G386" s="89">
        <v>3370.52</v>
      </c>
      <c r="H386" s="89">
        <v>3448.91</v>
      </c>
      <c r="I386" s="89">
        <v>3482.28</v>
      </c>
      <c r="J386" s="89">
        <v>3477.15</v>
      </c>
      <c r="K386" s="89">
        <v>3507.28</v>
      </c>
      <c r="L386" s="89">
        <v>3530.75</v>
      </c>
      <c r="M386" s="89">
        <v>3541.1</v>
      </c>
      <c r="N386" s="89">
        <v>3539.06</v>
      </c>
      <c r="O386" s="89">
        <v>3543.21</v>
      </c>
      <c r="P386" s="89">
        <v>3548.36</v>
      </c>
      <c r="Q386" s="89">
        <v>3540.05</v>
      </c>
      <c r="R386" s="89">
        <v>3539.97</v>
      </c>
      <c r="S386" s="89">
        <v>3515.13</v>
      </c>
      <c r="T386" s="89">
        <v>3510.52</v>
      </c>
      <c r="U386" s="89">
        <v>3508.7</v>
      </c>
      <c r="V386" s="89">
        <v>3485.54</v>
      </c>
      <c r="W386" s="89">
        <v>3488.35</v>
      </c>
      <c r="X386" s="89">
        <v>3504.72</v>
      </c>
      <c r="Y386" s="89">
        <v>3476.79</v>
      </c>
      <c r="Z386" s="89">
        <v>3428.6</v>
      </c>
    </row>
    <row r="387" spans="2:26" x14ac:dyDescent="0.25">
      <c r="B387" s="88">
        <f t="shared" si="7"/>
        <v>43978</v>
      </c>
      <c r="C387" s="89">
        <v>3429.95</v>
      </c>
      <c r="D387" s="89">
        <v>3421.13</v>
      </c>
      <c r="E387" s="89">
        <v>3422.19</v>
      </c>
      <c r="F387" s="89">
        <v>3409.46</v>
      </c>
      <c r="G387" s="89">
        <v>3444.45</v>
      </c>
      <c r="H387" s="89">
        <v>3453.11</v>
      </c>
      <c r="I387" s="89">
        <v>3456.68</v>
      </c>
      <c r="J387" s="89">
        <v>3473.01</v>
      </c>
      <c r="K387" s="89">
        <v>3520.62</v>
      </c>
      <c r="L387" s="89">
        <v>3542.92</v>
      </c>
      <c r="M387" s="89">
        <v>3541.46</v>
      </c>
      <c r="N387" s="89">
        <v>3540.47</v>
      </c>
      <c r="O387" s="89">
        <v>3542.03</v>
      </c>
      <c r="P387" s="89">
        <v>3553.38</v>
      </c>
      <c r="Q387" s="89">
        <v>3543.48</v>
      </c>
      <c r="R387" s="89">
        <v>3551.1</v>
      </c>
      <c r="S387" s="89">
        <v>3549.97</v>
      </c>
      <c r="T387" s="89">
        <v>3535.6</v>
      </c>
      <c r="U387" s="89">
        <v>3533.31</v>
      </c>
      <c r="V387" s="89">
        <v>3517.09</v>
      </c>
      <c r="W387" s="89">
        <v>3518.27</v>
      </c>
      <c r="X387" s="89">
        <v>3512.98</v>
      </c>
      <c r="Y387" s="89">
        <v>3499.72</v>
      </c>
      <c r="Z387" s="89">
        <v>3452.24</v>
      </c>
    </row>
    <row r="388" spans="2:26" x14ac:dyDescent="0.25">
      <c r="B388" s="88">
        <f t="shared" si="7"/>
        <v>43979</v>
      </c>
      <c r="C388" s="89">
        <v>3412.59</v>
      </c>
      <c r="D388" s="89">
        <v>3419.48</v>
      </c>
      <c r="E388" s="89">
        <v>3425.96</v>
      </c>
      <c r="F388" s="89">
        <v>3424.47</v>
      </c>
      <c r="G388" s="89">
        <v>3439.84</v>
      </c>
      <c r="H388" s="89">
        <v>3456.06</v>
      </c>
      <c r="I388" s="89">
        <v>3462.2</v>
      </c>
      <c r="J388" s="89">
        <v>3472.37</v>
      </c>
      <c r="K388" s="89">
        <v>3536.42</v>
      </c>
      <c r="L388" s="89">
        <v>3564.68</v>
      </c>
      <c r="M388" s="89">
        <v>3565.44</v>
      </c>
      <c r="N388" s="89">
        <v>3563.46</v>
      </c>
      <c r="O388" s="89">
        <v>3576.45</v>
      </c>
      <c r="P388" s="89">
        <v>3586.9</v>
      </c>
      <c r="Q388" s="89">
        <v>3581.3</v>
      </c>
      <c r="R388" s="89">
        <v>3578.27</v>
      </c>
      <c r="S388" s="89">
        <v>3558.91</v>
      </c>
      <c r="T388" s="89">
        <v>3544.23</v>
      </c>
      <c r="U388" s="89">
        <v>3532.36</v>
      </c>
      <c r="V388" s="89">
        <v>3523.06</v>
      </c>
      <c r="W388" s="89">
        <v>3524.25</v>
      </c>
      <c r="X388" s="89">
        <v>3532.76</v>
      </c>
      <c r="Y388" s="89">
        <v>3486.6</v>
      </c>
      <c r="Z388" s="89">
        <v>3419.37</v>
      </c>
    </row>
    <row r="389" spans="2:26" x14ac:dyDescent="0.25">
      <c r="B389" s="88">
        <f t="shared" si="7"/>
        <v>43980</v>
      </c>
      <c r="C389" s="89">
        <v>3432.81</v>
      </c>
      <c r="D389" s="89">
        <v>3441.07</v>
      </c>
      <c r="E389" s="89">
        <v>3442.23</v>
      </c>
      <c r="F389" s="89">
        <v>3443.65</v>
      </c>
      <c r="G389" s="89">
        <v>3437.55</v>
      </c>
      <c r="H389" s="89">
        <v>3452.46</v>
      </c>
      <c r="I389" s="89">
        <v>3439.9</v>
      </c>
      <c r="J389" s="89">
        <v>3438.9</v>
      </c>
      <c r="K389" s="89">
        <v>3511.88</v>
      </c>
      <c r="L389" s="89">
        <v>3543.93</v>
      </c>
      <c r="M389" s="89">
        <v>3554.52</v>
      </c>
      <c r="N389" s="89">
        <v>3568.47</v>
      </c>
      <c r="O389" s="89">
        <v>3560.52</v>
      </c>
      <c r="P389" s="89">
        <v>3571.06</v>
      </c>
      <c r="Q389" s="89">
        <v>3563.64</v>
      </c>
      <c r="R389" s="89">
        <v>3548.18</v>
      </c>
      <c r="S389" s="89">
        <v>3538.7</v>
      </c>
      <c r="T389" s="89">
        <v>3520.18</v>
      </c>
      <c r="U389" s="89">
        <v>3512.93</v>
      </c>
      <c r="V389" s="89">
        <v>3506.39</v>
      </c>
      <c r="W389" s="89">
        <v>3509.26</v>
      </c>
      <c r="X389" s="89">
        <v>3513.45</v>
      </c>
      <c r="Y389" s="89">
        <v>3479.48</v>
      </c>
      <c r="Z389" s="89">
        <v>3438.35</v>
      </c>
    </row>
    <row r="390" spans="2:26" x14ac:dyDescent="0.25">
      <c r="B390" s="88">
        <f t="shared" si="7"/>
        <v>43981</v>
      </c>
      <c r="C390" s="89">
        <v>3382.35</v>
      </c>
      <c r="D390" s="89">
        <v>3386.98</v>
      </c>
      <c r="E390" s="89">
        <v>3384.99</v>
      </c>
      <c r="F390" s="89">
        <v>3395.49</v>
      </c>
      <c r="G390" s="89">
        <v>3401.74</v>
      </c>
      <c r="H390" s="89">
        <v>3414.78</v>
      </c>
      <c r="I390" s="89">
        <v>3425.26</v>
      </c>
      <c r="J390" s="89">
        <v>3416.5</v>
      </c>
      <c r="K390" s="89">
        <v>3444.09</v>
      </c>
      <c r="L390" s="89">
        <v>3483.53</v>
      </c>
      <c r="M390" s="89">
        <v>3507.04</v>
      </c>
      <c r="N390" s="89">
        <v>3504.73</v>
      </c>
      <c r="O390" s="89">
        <v>3517.7</v>
      </c>
      <c r="P390" s="89">
        <v>3503.16</v>
      </c>
      <c r="Q390" s="89">
        <v>3501.29</v>
      </c>
      <c r="R390" s="89">
        <v>3497.39</v>
      </c>
      <c r="S390" s="89">
        <v>3487.36</v>
      </c>
      <c r="T390" s="89">
        <v>3488.22</v>
      </c>
      <c r="U390" s="89">
        <v>3490.78</v>
      </c>
      <c r="V390" s="89">
        <v>3492.05</v>
      </c>
      <c r="W390" s="89">
        <v>3495.14</v>
      </c>
      <c r="X390" s="89">
        <v>3477.62</v>
      </c>
      <c r="Y390" s="89">
        <v>3437.34</v>
      </c>
      <c r="Z390" s="89">
        <v>3388.69</v>
      </c>
    </row>
    <row r="391" spans="2:26" x14ac:dyDescent="0.25">
      <c r="B391" s="88">
        <f t="shared" si="7"/>
        <v>43982</v>
      </c>
      <c r="C391" s="89">
        <v>3401.09</v>
      </c>
      <c r="D391" s="89">
        <v>3407.46</v>
      </c>
      <c r="E391" s="89">
        <v>3410.91</v>
      </c>
      <c r="F391" s="89">
        <v>3419.99</v>
      </c>
      <c r="G391" s="89">
        <v>3416.19</v>
      </c>
      <c r="H391" s="89">
        <v>3429.41</v>
      </c>
      <c r="I391" s="89">
        <v>3422.22</v>
      </c>
      <c r="J391" s="89">
        <v>3401.52</v>
      </c>
      <c r="K391" s="89">
        <v>3427.27</v>
      </c>
      <c r="L391" s="89">
        <v>3483.47</v>
      </c>
      <c r="M391" s="89">
        <v>3508.14</v>
      </c>
      <c r="N391" s="89">
        <v>3529.36</v>
      </c>
      <c r="O391" s="89">
        <v>3533.86</v>
      </c>
      <c r="P391" s="89">
        <v>3550.87</v>
      </c>
      <c r="Q391" s="89">
        <v>3550.69</v>
      </c>
      <c r="R391" s="89">
        <v>3540.32</v>
      </c>
      <c r="S391" s="89">
        <v>3545.06</v>
      </c>
      <c r="T391" s="89">
        <v>3523.06</v>
      </c>
      <c r="U391" s="89">
        <v>3537.04</v>
      </c>
      <c r="V391" s="89">
        <v>3539.69</v>
      </c>
      <c r="W391" s="89">
        <v>3543.2</v>
      </c>
      <c r="X391" s="89">
        <v>3535.36</v>
      </c>
      <c r="Y391" s="89">
        <v>3509.63</v>
      </c>
      <c r="Z391" s="89">
        <v>3501.48</v>
      </c>
    </row>
    <row r="393" spans="2:26" ht="15" customHeight="1" x14ac:dyDescent="0.25">
      <c r="B393" s="115" t="s">
        <v>56</v>
      </c>
      <c r="C393" s="116" t="s">
        <v>57</v>
      </c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2:26" x14ac:dyDescent="0.25">
      <c r="B394" s="84" t="s">
        <v>53</v>
      </c>
      <c r="C394" s="85">
        <v>0</v>
      </c>
      <c r="D394" s="85">
        <v>4.1666666666666664E-2</v>
      </c>
      <c r="E394" s="85">
        <v>8.3333333333333329E-2</v>
      </c>
      <c r="F394" s="85">
        <v>0.125</v>
      </c>
      <c r="G394" s="85">
        <v>0.16666666666666666</v>
      </c>
      <c r="H394" s="85">
        <v>0.20833333333333334</v>
      </c>
      <c r="I394" s="85">
        <v>0.25</v>
      </c>
      <c r="J394" s="85">
        <v>0.29166666666666669</v>
      </c>
      <c r="K394" s="85">
        <v>0.33333333333333331</v>
      </c>
      <c r="L394" s="85">
        <v>0.375</v>
      </c>
      <c r="M394" s="85">
        <v>0.41666666666666669</v>
      </c>
      <c r="N394" s="85">
        <v>0.45833333333333331</v>
      </c>
      <c r="O394" s="85">
        <v>0.5</v>
      </c>
      <c r="P394" s="85">
        <v>0.54166666666666663</v>
      </c>
      <c r="Q394" s="85">
        <v>0.58333333333333337</v>
      </c>
      <c r="R394" s="85">
        <v>0.625</v>
      </c>
      <c r="S394" s="85">
        <v>0.66666666666666663</v>
      </c>
      <c r="T394" s="85">
        <v>0.70833333333333337</v>
      </c>
      <c r="U394" s="85">
        <v>0.75</v>
      </c>
      <c r="V394" s="85">
        <v>0.79166666666666663</v>
      </c>
      <c r="W394" s="85">
        <v>0.83333333333333337</v>
      </c>
      <c r="X394" s="85">
        <v>0.875</v>
      </c>
      <c r="Y394" s="85">
        <v>0.91666666666666663</v>
      </c>
      <c r="Z394" s="85">
        <v>0.95833333333333337</v>
      </c>
    </row>
    <row r="395" spans="2:26" x14ac:dyDescent="0.25">
      <c r="B395" s="84"/>
      <c r="C395" s="86" t="s">
        <v>54</v>
      </c>
      <c r="D395" s="86" t="s">
        <v>54</v>
      </c>
      <c r="E395" s="86" t="s">
        <v>54</v>
      </c>
      <c r="F395" s="86" t="s">
        <v>54</v>
      </c>
      <c r="G395" s="86" t="s">
        <v>54</v>
      </c>
      <c r="H395" s="86" t="s">
        <v>54</v>
      </c>
      <c r="I395" s="86" t="s">
        <v>54</v>
      </c>
      <c r="J395" s="86" t="s">
        <v>54</v>
      </c>
      <c r="K395" s="86" t="s">
        <v>54</v>
      </c>
      <c r="L395" s="86" t="s">
        <v>54</v>
      </c>
      <c r="M395" s="86" t="s">
        <v>54</v>
      </c>
      <c r="N395" s="86" t="s">
        <v>54</v>
      </c>
      <c r="O395" s="86" t="s">
        <v>54</v>
      </c>
      <c r="P395" s="86" t="s">
        <v>54</v>
      </c>
      <c r="Q395" s="86" t="s">
        <v>54</v>
      </c>
      <c r="R395" s="86" t="s">
        <v>54</v>
      </c>
      <c r="S395" s="86" t="s">
        <v>54</v>
      </c>
      <c r="T395" s="86" t="s">
        <v>54</v>
      </c>
      <c r="U395" s="86" t="s">
        <v>54</v>
      </c>
      <c r="V395" s="86" t="s">
        <v>54</v>
      </c>
      <c r="W395" s="86" t="s">
        <v>54</v>
      </c>
      <c r="X395" s="86" t="s">
        <v>54</v>
      </c>
      <c r="Y395" s="86" t="s">
        <v>54</v>
      </c>
      <c r="Z395" s="86" t="s">
        <v>55</v>
      </c>
    </row>
    <row r="396" spans="2:26" x14ac:dyDescent="0.25">
      <c r="B396" s="84"/>
      <c r="C396" s="87">
        <v>4.1666666666666664E-2</v>
      </c>
      <c r="D396" s="87">
        <v>8.3333333333333329E-2</v>
      </c>
      <c r="E396" s="87">
        <v>0.125</v>
      </c>
      <c r="F396" s="87">
        <v>0.16666666666666666</v>
      </c>
      <c r="G396" s="87">
        <v>0.20833333333333334</v>
      </c>
      <c r="H396" s="87">
        <v>0.25</v>
      </c>
      <c r="I396" s="87">
        <v>0.29166666666666669</v>
      </c>
      <c r="J396" s="87">
        <v>0.33333333333333331</v>
      </c>
      <c r="K396" s="87">
        <v>0.375</v>
      </c>
      <c r="L396" s="87">
        <v>0.41666666666666669</v>
      </c>
      <c r="M396" s="87">
        <v>0.45833333333333331</v>
      </c>
      <c r="N396" s="87">
        <v>0.5</v>
      </c>
      <c r="O396" s="87">
        <v>0.54166666666666663</v>
      </c>
      <c r="P396" s="87">
        <v>0.58333333333333337</v>
      </c>
      <c r="Q396" s="87">
        <v>0.625</v>
      </c>
      <c r="R396" s="87">
        <v>0.66666666666666663</v>
      </c>
      <c r="S396" s="87">
        <v>0.70833333333333337</v>
      </c>
      <c r="T396" s="87">
        <v>0.75</v>
      </c>
      <c r="U396" s="87">
        <v>0.79166666666666663</v>
      </c>
      <c r="V396" s="87">
        <v>0.83333333333333337</v>
      </c>
      <c r="W396" s="87">
        <v>0.875</v>
      </c>
      <c r="X396" s="87">
        <v>0.91666666666666663</v>
      </c>
      <c r="Y396" s="87">
        <v>0.95833333333333337</v>
      </c>
      <c r="Z396" s="87">
        <v>0</v>
      </c>
    </row>
    <row r="397" spans="2:26" x14ac:dyDescent="0.25">
      <c r="B397" s="88">
        <f>IF(B52=0,"",B52)</f>
        <v>43952</v>
      </c>
      <c r="C397" s="89">
        <v>4161.1400000000003</v>
      </c>
      <c r="D397" s="89">
        <v>4173.82</v>
      </c>
      <c r="E397" s="89">
        <v>4183.0600000000004</v>
      </c>
      <c r="F397" s="89">
        <v>4187.17</v>
      </c>
      <c r="G397" s="89">
        <v>4205.8900000000003</v>
      </c>
      <c r="H397" s="89">
        <v>4206.6000000000004</v>
      </c>
      <c r="I397" s="89">
        <v>4192.71</v>
      </c>
      <c r="J397" s="89">
        <v>4170.3599999999997</v>
      </c>
      <c r="K397" s="89">
        <v>4150.79</v>
      </c>
      <c r="L397" s="89">
        <v>4137.57</v>
      </c>
      <c r="M397" s="89">
        <v>4122.5</v>
      </c>
      <c r="N397" s="89">
        <v>4122.82</v>
      </c>
      <c r="O397" s="89">
        <v>4128.41</v>
      </c>
      <c r="P397" s="89">
        <v>4126.01</v>
      </c>
      <c r="Q397" s="89">
        <v>4127.46</v>
      </c>
      <c r="R397" s="89">
        <v>4130.97</v>
      </c>
      <c r="S397" s="89">
        <v>4131.93</v>
      </c>
      <c r="T397" s="89">
        <v>4125.57</v>
      </c>
      <c r="U397" s="89">
        <v>4125.34</v>
      </c>
      <c r="V397" s="89">
        <v>4132.37</v>
      </c>
      <c r="W397" s="89">
        <v>4141.13</v>
      </c>
      <c r="X397" s="89">
        <v>4133.67</v>
      </c>
      <c r="Y397" s="89">
        <v>4144.33</v>
      </c>
      <c r="Z397" s="89">
        <v>4145.2299999999996</v>
      </c>
    </row>
    <row r="398" spans="2:26" x14ac:dyDescent="0.25">
      <c r="B398" s="88">
        <f t="shared" ref="B398:B427" si="8">IF(B53=0,"",B53)</f>
        <v>43953</v>
      </c>
      <c r="C398" s="89">
        <v>4163.87</v>
      </c>
      <c r="D398" s="89">
        <v>4176.3999999999996</v>
      </c>
      <c r="E398" s="89">
        <v>4183.16</v>
      </c>
      <c r="F398" s="89">
        <v>4185.4399999999996</v>
      </c>
      <c r="G398" s="89">
        <v>4203.16</v>
      </c>
      <c r="H398" s="89">
        <v>4204.8599999999997</v>
      </c>
      <c r="I398" s="89">
        <v>4195.4399999999996</v>
      </c>
      <c r="J398" s="89">
        <v>4171.3999999999996</v>
      </c>
      <c r="K398" s="89">
        <v>4154.6400000000003</v>
      </c>
      <c r="L398" s="89">
        <v>4134.26</v>
      </c>
      <c r="M398" s="89">
        <v>4117.8</v>
      </c>
      <c r="N398" s="89">
        <v>4116.79</v>
      </c>
      <c r="O398" s="89">
        <v>4121.26</v>
      </c>
      <c r="P398" s="89">
        <v>4119.76</v>
      </c>
      <c r="Q398" s="89">
        <v>4125.7700000000004</v>
      </c>
      <c r="R398" s="89">
        <v>4127.18</v>
      </c>
      <c r="S398" s="89">
        <v>4132.24</v>
      </c>
      <c r="T398" s="89">
        <v>4119.43</v>
      </c>
      <c r="U398" s="89">
        <v>4117.67</v>
      </c>
      <c r="V398" s="89">
        <v>4121.87</v>
      </c>
      <c r="W398" s="89">
        <v>4125.0200000000004</v>
      </c>
      <c r="X398" s="89">
        <v>4122.01</v>
      </c>
      <c r="Y398" s="89">
        <v>4135.91</v>
      </c>
      <c r="Z398" s="89">
        <v>4142.4399999999996</v>
      </c>
    </row>
    <row r="399" spans="2:26" x14ac:dyDescent="0.25">
      <c r="B399" s="88">
        <f t="shared" si="8"/>
        <v>43954</v>
      </c>
      <c r="C399" s="89">
        <v>4149.6400000000003</v>
      </c>
      <c r="D399" s="89">
        <v>4163.75</v>
      </c>
      <c r="E399" s="89">
        <v>4163.13</v>
      </c>
      <c r="F399" s="89">
        <v>4180.03</v>
      </c>
      <c r="G399" s="89">
        <v>4180.97</v>
      </c>
      <c r="H399" s="89">
        <v>4188.95</v>
      </c>
      <c r="I399" s="89">
        <v>4180.51</v>
      </c>
      <c r="J399" s="89">
        <v>4105.1499999999996</v>
      </c>
      <c r="K399" s="89">
        <v>4114.8100000000004</v>
      </c>
      <c r="L399" s="89">
        <v>4108.17</v>
      </c>
      <c r="M399" s="89">
        <v>4097.75</v>
      </c>
      <c r="N399" s="89">
        <v>4095.88</v>
      </c>
      <c r="O399" s="89">
        <v>4096.13</v>
      </c>
      <c r="P399" s="89">
        <v>4095.7</v>
      </c>
      <c r="Q399" s="89">
        <v>4092.86</v>
      </c>
      <c r="R399" s="89">
        <v>4106.28</v>
      </c>
      <c r="S399" s="89">
        <v>4108.68</v>
      </c>
      <c r="T399" s="89">
        <v>4097.45</v>
      </c>
      <c r="U399" s="89">
        <v>4113.45</v>
      </c>
      <c r="V399" s="89">
        <v>4116.54</v>
      </c>
      <c r="W399" s="89">
        <v>4118.54</v>
      </c>
      <c r="X399" s="89">
        <v>4111.03</v>
      </c>
      <c r="Y399" s="89">
        <v>4125.82</v>
      </c>
      <c r="Z399" s="89">
        <v>4122.63</v>
      </c>
    </row>
    <row r="400" spans="2:26" x14ac:dyDescent="0.25">
      <c r="B400" s="88">
        <f t="shared" si="8"/>
        <v>43955</v>
      </c>
      <c r="C400" s="89">
        <v>4156.0200000000004</v>
      </c>
      <c r="D400" s="89">
        <v>4173.93</v>
      </c>
      <c r="E400" s="89">
        <v>4179.8999999999996</v>
      </c>
      <c r="F400" s="89">
        <v>4191.68</v>
      </c>
      <c r="G400" s="89">
        <v>4194.88</v>
      </c>
      <c r="H400" s="89">
        <v>4197.8500000000004</v>
      </c>
      <c r="I400" s="89">
        <v>4189.4399999999996</v>
      </c>
      <c r="J400" s="89">
        <v>4152.72</v>
      </c>
      <c r="K400" s="89">
        <v>4127.87</v>
      </c>
      <c r="L400" s="89">
        <v>4114.99</v>
      </c>
      <c r="M400" s="89">
        <v>4105.1499999999996</v>
      </c>
      <c r="N400" s="89">
        <v>4107.5200000000004</v>
      </c>
      <c r="O400" s="89">
        <v>4115.9799999999996</v>
      </c>
      <c r="P400" s="89">
        <v>4116.38</v>
      </c>
      <c r="Q400" s="89">
        <v>4120.05</v>
      </c>
      <c r="R400" s="89">
        <v>4122.9799999999996</v>
      </c>
      <c r="S400" s="89">
        <v>4129.7700000000004</v>
      </c>
      <c r="T400" s="89">
        <v>4125.9799999999996</v>
      </c>
      <c r="U400" s="89">
        <v>4123.6899999999996</v>
      </c>
      <c r="V400" s="89">
        <v>4127.76</v>
      </c>
      <c r="W400" s="89">
        <v>4143.1400000000003</v>
      </c>
      <c r="X400" s="89">
        <v>4136.04</v>
      </c>
      <c r="Y400" s="89">
        <v>4137.55</v>
      </c>
      <c r="Z400" s="89">
        <v>4139.88</v>
      </c>
    </row>
    <row r="401" spans="2:26" x14ac:dyDescent="0.25">
      <c r="B401" s="88">
        <f t="shared" si="8"/>
        <v>43956</v>
      </c>
      <c r="C401" s="89">
        <v>4170.18</v>
      </c>
      <c r="D401" s="89">
        <v>4186.21</v>
      </c>
      <c r="E401" s="89">
        <v>4194.41</v>
      </c>
      <c r="F401" s="89">
        <v>4207.6400000000003</v>
      </c>
      <c r="G401" s="89">
        <v>4213.66</v>
      </c>
      <c r="H401" s="89">
        <v>4219.18</v>
      </c>
      <c r="I401" s="89">
        <v>4203.51</v>
      </c>
      <c r="J401" s="89">
        <v>4185.3599999999997</v>
      </c>
      <c r="K401" s="89">
        <v>4157</v>
      </c>
      <c r="L401" s="89">
        <v>4150.47</v>
      </c>
      <c r="M401" s="89">
        <v>4151.7299999999996</v>
      </c>
      <c r="N401" s="89">
        <v>4146.26</v>
      </c>
      <c r="O401" s="89">
        <v>4144.42</v>
      </c>
      <c r="P401" s="89">
        <v>4147.05</v>
      </c>
      <c r="Q401" s="89">
        <v>4152.78</v>
      </c>
      <c r="R401" s="89">
        <v>4151.6000000000004</v>
      </c>
      <c r="S401" s="89">
        <v>4153.67</v>
      </c>
      <c r="T401" s="89">
        <v>4147.22</v>
      </c>
      <c r="U401" s="89">
        <v>4144.71</v>
      </c>
      <c r="V401" s="89">
        <v>4146.82</v>
      </c>
      <c r="W401" s="89">
        <v>4168.82</v>
      </c>
      <c r="X401" s="89">
        <v>4150.7299999999996</v>
      </c>
      <c r="Y401" s="89">
        <v>4153.13</v>
      </c>
      <c r="Z401" s="89">
        <v>4156.92</v>
      </c>
    </row>
    <row r="402" spans="2:26" x14ac:dyDescent="0.25">
      <c r="B402" s="88">
        <f t="shared" si="8"/>
        <v>43957</v>
      </c>
      <c r="C402" s="89">
        <v>4168.8</v>
      </c>
      <c r="D402" s="89">
        <v>4179.8100000000004</v>
      </c>
      <c r="E402" s="89">
        <v>4183.53</v>
      </c>
      <c r="F402" s="89">
        <v>4179.6099999999997</v>
      </c>
      <c r="G402" s="89">
        <v>4193.21</v>
      </c>
      <c r="H402" s="89">
        <v>4192.99</v>
      </c>
      <c r="I402" s="89">
        <v>4179.71</v>
      </c>
      <c r="J402" s="89">
        <v>4156.18</v>
      </c>
      <c r="K402" s="89">
        <v>4147.82</v>
      </c>
      <c r="L402" s="89">
        <v>4172.05</v>
      </c>
      <c r="M402" s="89">
        <v>4184.7299999999996</v>
      </c>
      <c r="N402" s="89">
        <v>4184.45</v>
      </c>
      <c r="O402" s="89">
        <v>4171.21</v>
      </c>
      <c r="P402" s="89">
        <v>4171.21</v>
      </c>
      <c r="Q402" s="89">
        <v>4169.6400000000003</v>
      </c>
      <c r="R402" s="89">
        <v>4173.2700000000004</v>
      </c>
      <c r="S402" s="89">
        <v>4173.7700000000004</v>
      </c>
      <c r="T402" s="89">
        <v>4170.59</v>
      </c>
      <c r="U402" s="89">
        <v>4172.2299999999996</v>
      </c>
      <c r="V402" s="89">
        <v>4171.6899999999996</v>
      </c>
      <c r="W402" s="89">
        <v>4182.46</v>
      </c>
      <c r="X402" s="89">
        <v>4185.1099999999997</v>
      </c>
      <c r="Y402" s="89">
        <v>4161.88</v>
      </c>
      <c r="Z402" s="89">
        <v>4139.9399999999996</v>
      </c>
    </row>
    <row r="403" spans="2:26" x14ac:dyDescent="0.25">
      <c r="B403" s="88">
        <f t="shared" si="8"/>
        <v>43958</v>
      </c>
      <c r="C403" s="89">
        <v>4176.78</v>
      </c>
      <c r="D403" s="89">
        <v>4187.1499999999996</v>
      </c>
      <c r="E403" s="89">
        <v>4188.4399999999996</v>
      </c>
      <c r="F403" s="89">
        <v>4193.74</v>
      </c>
      <c r="G403" s="89">
        <v>4200.53</v>
      </c>
      <c r="H403" s="89">
        <v>4205.4799999999996</v>
      </c>
      <c r="I403" s="89">
        <v>4177.97</v>
      </c>
      <c r="J403" s="89">
        <v>4145.92</v>
      </c>
      <c r="K403" s="89">
        <v>4117.45</v>
      </c>
      <c r="L403" s="89">
        <v>4137.8900000000003</v>
      </c>
      <c r="M403" s="89">
        <v>4153.96</v>
      </c>
      <c r="N403" s="89">
        <v>4157.13</v>
      </c>
      <c r="O403" s="89">
        <v>4167.99</v>
      </c>
      <c r="P403" s="89">
        <v>4182.63</v>
      </c>
      <c r="Q403" s="89">
        <v>4167.71</v>
      </c>
      <c r="R403" s="89">
        <v>4174.82</v>
      </c>
      <c r="S403" s="89">
        <v>4176.88</v>
      </c>
      <c r="T403" s="89">
        <v>4173.26</v>
      </c>
      <c r="U403" s="89">
        <v>4174</v>
      </c>
      <c r="V403" s="89">
        <v>4152.8900000000003</v>
      </c>
      <c r="W403" s="89">
        <v>4170.5600000000004</v>
      </c>
      <c r="X403" s="89">
        <v>4181</v>
      </c>
      <c r="Y403" s="89">
        <v>4156.07</v>
      </c>
      <c r="Z403" s="89">
        <v>4142.6499999999996</v>
      </c>
    </row>
    <row r="404" spans="2:26" x14ac:dyDescent="0.25">
      <c r="B404" s="88">
        <f t="shared" si="8"/>
        <v>43959</v>
      </c>
      <c r="C404" s="89">
        <v>4153.8500000000004</v>
      </c>
      <c r="D404" s="89">
        <v>4164.13</v>
      </c>
      <c r="E404" s="89">
        <v>4164.07</v>
      </c>
      <c r="F404" s="89">
        <v>4171.07</v>
      </c>
      <c r="G404" s="89">
        <v>4184.03</v>
      </c>
      <c r="H404" s="89">
        <v>4183.66</v>
      </c>
      <c r="I404" s="89">
        <v>4160.92</v>
      </c>
      <c r="J404" s="89">
        <v>4129.4799999999996</v>
      </c>
      <c r="K404" s="89">
        <v>4136.33</v>
      </c>
      <c r="L404" s="89">
        <v>4126.84</v>
      </c>
      <c r="M404" s="89">
        <v>4138.25</v>
      </c>
      <c r="N404" s="89">
        <v>4132.91</v>
      </c>
      <c r="O404" s="89">
        <v>4152.49</v>
      </c>
      <c r="P404" s="89">
        <v>4155.6000000000004</v>
      </c>
      <c r="Q404" s="89">
        <v>4148.66</v>
      </c>
      <c r="R404" s="89">
        <v>4160.43</v>
      </c>
      <c r="S404" s="89">
        <v>4157.3599999999997</v>
      </c>
      <c r="T404" s="89">
        <v>4145.45</v>
      </c>
      <c r="U404" s="89">
        <v>4153.3500000000004</v>
      </c>
      <c r="V404" s="89">
        <v>4105.45</v>
      </c>
      <c r="W404" s="89">
        <v>4150.82</v>
      </c>
      <c r="X404" s="89">
        <v>4170.8999999999996</v>
      </c>
      <c r="Y404" s="89">
        <v>4133.8500000000004</v>
      </c>
      <c r="Z404" s="89">
        <v>4120.84</v>
      </c>
    </row>
    <row r="405" spans="2:26" x14ac:dyDescent="0.25">
      <c r="B405" s="88">
        <f t="shared" si="8"/>
        <v>43960</v>
      </c>
      <c r="C405" s="89">
        <v>4152.21</v>
      </c>
      <c r="D405" s="89">
        <v>4166.54</v>
      </c>
      <c r="E405" s="89">
        <v>4182.68</v>
      </c>
      <c r="F405" s="89">
        <v>4188.17</v>
      </c>
      <c r="G405" s="89">
        <v>4194.1400000000003</v>
      </c>
      <c r="H405" s="89">
        <v>4194.82</v>
      </c>
      <c r="I405" s="89">
        <v>4180.22</v>
      </c>
      <c r="J405" s="89">
        <v>4159.67</v>
      </c>
      <c r="K405" s="89">
        <v>4141.8900000000003</v>
      </c>
      <c r="L405" s="89">
        <v>4131.3</v>
      </c>
      <c r="M405" s="89">
        <v>4156.59</v>
      </c>
      <c r="N405" s="89">
        <v>4172.8599999999997</v>
      </c>
      <c r="O405" s="89">
        <v>4180.53</v>
      </c>
      <c r="P405" s="89">
        <v>4184.3500000000004</v>
      </c>
      <c r="Q405" s="89">
        <v>4182.34</v>
      </c>
      <c r="R405" s="89">
        <v>4182.51</v>
      </c>
      <c r="S405" s="89">
        <v>4185.58</v>
      </c>
      <c r="T405" s="89">
        <v>4182.3999999999996</v>
      </c>
      <c r="U405" s="89">
        <v>4176.91</v>
      </c>
      <c r="V405" s="89">
        <v>4182.32</v>
      </c>
      <c r="W405" s="89">
        <v>4191.03</v>
      </c>
      <c r="X405" s="89">
        <v>4183.42</v>
      </c>
      <c r="Y405" s="89">
        <v>4162.33</v>
      </c>
      <c r="Z405" s="89">
        <v>4142.0600000000004</v>
      </c>
    </row>
    <row r="406" spans="2:26" x14ac:dyDescent="0.25">
      <c r="B406" s="88">
        <f t="shared" si="8"/>
        <v>43961</v>
      </c>
      <c r="C406" s="89">
        <v>4172.6099999999997</v>
      </c>
      <c r="D406" s="89">
        <v>4184.0200000000004</v>
      </c>
      <c r="E406" s="89">
        <v>4189.37</v>
      </c>
      <c r="F406" s="89">
        <v>4205.5200000000004</v>
      </c>
      <c r="G406" s="89">
        <v>4208.03</v>
      </c>
      <c r="H406" s="89">
        <v>4203.5200000000004</v>
      </c>
      <c r="I406" s="89">
        <v>4193.24</v>
      </c>
      <c r="J406" s="89">
        <v>4153.53</v>
      </c>
      <c r="K406" s="89">
        <v>4145.04</v>
      </c>
      <c r="L406" s="89">
        <v>4148.3999999999996</v>
      </c>
      <c r="M406" s="89">
        <v>4168.3100000000004</v>
      </c>
      <c r="N406" s="89">
        <v>4171.47</v>
      </c>
      <c r="O406" s="89">
        <v>4173.72</v>
      </c>
      <c r="P406" s="89">
        <v>4172.8999999999996</v>
      </c>
      <c r="Q406" s="89">
        <v>4156.67</v>
      </c>
      <c r="R406" s="89">
        <v>4150.1400000000003</v>
      </c>
      <c r="S406" s="89">
        <v>4152.5600000000004</v>
      </c>
      <c r="T406" s="89">
        <v>4142.5</v>
      </c>
      <c r="U406" s="89">
        <v>4144.62</v>
      </c>
      <c r="V406" s="89">
        <v>4155.79</v>
      </c>
      <c r="W406" s="89">
        <v>4183.1400000000003</v>
      </c>
      <c r="X406" s="89">
        <v>4179.16</v>
      </c>
      <c r="Y406" s="89">
        <v>4162.32</v>
      </c>
      <c r="Z406" s="89">
        <v>4149.8100000000004</v>
      </c>
    </row>
    <row r="407" spans="2:26" x14ac:dyDescent="0.25">
      <c r="B407" s="88">
        <f t="shared" si="8"/>
        <v>43962</v>
      </c>
      <c r="C407" s="89">
        <v>4160.5600000000004</v>
      </c>
      <c r="D407" s="89">
        <v>4174.87</v>
      </c>
      <c r="E407" s="89">
        <v>4182.4399999999996</v>
      </c>
      <c r="F407" s="89">
        <v>4196.8100000000004</v>
      </c>
      <c r="G407" s="89">
        <v>4201.6899999999996</v>
      </c>
      <c r="H407" s="89">
        <v>4196.8</v>
      </c>
      <c r="I407" s="89">
        <v>4182.13</v>
      </c>
      <c r="J407" s="89">
        <v>4150.1899999999996</v>
      </c>
      <c r="K407" s="89">
        <v>4145.68</v>
      </c>
      <c r="L407" s="89">
        <v>4163.37</v>
      </c>
      <c r="M407" s="89">
        <v>4166.16</v>
      </c>
      <c r="N407" s="89">
        <v>4168.42</v>
      </c>
      <c r="O407" s="89">
        <v>4172.93</v>
      </c>
      <c r="P407" s="89">
        <v>4171.91</v>
      </c>
      <c r="Q407" s="89">
        <v>4177.0200000000004</v>
      </c>
      <c r="R407" s="89">
        <v>4173.38</v>
      </c>
      <c r="S407" s="89">
        <v>4177.84</v>
      </c>
      <c r="T407" s="89">
        <v>4172.4399999999996</v>
      </c>
      <c r="U407" s="89">
        <v>4171.13</v>
      </c>
      <c r="V407" s="89">
        <v>4171.8100000000004</v>
      </c>
      <c r="W407" s="89">
        <v>4193.82</v>
      </c>
      <c r="X407" s="89">
        <v>4185.5600000000004</v>
      </c>
      <c r="Y407" s="89">
        <v>4171.42</v>
      </c>
      <c r="Z407" s="89">
        <v>4146.84</v>
      </c>
    </row>
    <row r="408" spans="2:26" x14ac:dyDescent="0.25">
      <c r="B408" s="88">
        <f t="shared" si="8"/>
        <v>43963</v>
      </c>
      <c r="C408" s="89">
        <v>4171.8500000000004</v>
      </c>
      <c r="D408" s="89">
        <v>4178.03</v>
      </c>
      <c r="E408" s="89">
        <v>4185.0200000000004</v>
      </c>
      <c r="F408" s="89">
        <v>4196.4799999999996</v>
      </c>
      <c r="G408" s="89">
        <v>4199.12</v>
      </c>
      <c r="H408" s="89">
        <v>4208.37</v>
      </c>
      <c r="I408" s="89">
        <v>4205.7299999999996</v>
      </c>
      <c r="J408" s="89">
        <v>4186.8900000000003</v>
      </c>
      <c r="K408" s="89">
        <v>4218.38</v>
      </c>
      <c r="L408" s="89">
        <v>4231.17</v>
      </c>
      <c r="M408" s="89">
        <v>4233.49</v>
      </c>
      <c r="N408" s="89">
        <v>4244.99</v>
      </c>
      <c r="O408" s="89">
        <v>4236.99</v>
      </c>
      <c r="P408" s="89">
        <v>4235.3500000000004</v>
      </c>
      <c r="Q408" s="89">
        <v>4237.18</v>
      </c>
      <c r="R408" s="89">
        <v>4244</v>
      </c>
      <c r="S408" s="89">
        <v>4235.6499999999996</v>
      </c>
      <c r="T408" s="89">
        <v>4228.6000000000004</v>
      </c>
      <c r="U408" s="89">
        <v>4229.6499999999996</v>
      </c>
      <c r="V408" s="89">
        <v>4209.29</v>
      </c>
      <c r="W408" s="89">
        <v>4220.67</v>
      </c>
      <c r="X408" s="89">
        <v>4224.7700000000004</v>
      </c>
      <c r="Y408" s="89">
        <v>4203.1000000000004</v>
      </c>
      <c r="Z408" s="89">
        <v>4163.12</v>
      </c>
    </row>
    <row r="409" spans="2:26" x14ac:dyDescent="0.25">
      <c r="B409" s="88">
        <f t="shared" si="8"/>
        <v>43964</v>
      </c>
      <c r="C409" s="89">
        <v>4174.51</v>
      </c>
      <c r="D409" s="89">
        <v>4197.2</v>
      </c>
      <c r="E409" s="89">
        <v>4206.01</v>
      </c>
      <c r="F409" s="89">
        <v>4218.78</v>
      </c>
      <c r="G409" s="89">
        <v>4231.3100000000004</v>
      </c>
      <c r="H409" s="89">
        <v>4232.2700000000004</v>
      </c>
      <c r="I409" s="89">
        <v>4207.82</v>
      </c>
      <c r="J409" s="89">
        <v>4174.3</v>
      </c>
      <c r="K409" s="89">
        <v>4156.5</v>
      </c>
      <c r="L409" s="89">
        <v>4153.32</v>
      </c>
      <c r="M409" s="89">
        <v>4167.09</v>
      </c>
      <c r="N409" s="89">
        <v>4204.58</v>
      </c>
      <c r="O409" s="89">
        <v>4192.2</v>
      </c>
      <c r="P409" s="89">
        <v>4192.7700000000004</v>
      </c>
      <c r="Q409" s="89">
        <v>4189.3500000000004</v>
      </c>
      <c r="R409" s="89">
        <v>4197.24</v>
      </c>
      <c r="S409" s="89">
        <v>4195.3100000000004</v>
      </c>
      <c r="T409" s="89">
        <v>4188.6899999999996</v>
      </c>
      <c r="U409" s="89">
        <v>4193.75</v>
      </c>
      <c r="V409" s="89">
        <v>4161.1400000000003</v>
      </c>
      <c r="W409" s="89">
        <v>4180.8900000000003</v>
      </c>
      <c r="X409" s="89">
        <v>4196.08</v>
      </c>
      <c r="Y409" s="89">
        <v>4174.22</v>
      </c>
      <c r="Z409" s="89">
        <v>4159.84</v>
      </c>
    </row>
    <row r="410" spans="2:26" x14ac:dyDescent="0.25">
      <c r="B410" s="88">
        <f t="shared" si="8"/>
        <v>43965</v>
      </c>
      <c r="C410" s="89">
        <v>4152.3900000000003</v>
      </c>
      <c r="D410" s="89">
        <v>4164.33</v>
      </c>
      <c r="E410" s="89">
        <v>4172.6000000000004</v>
      </c>
      <c r="F410" s="89">
        <v>4185.57</v>
      </c>
      <c r="G410" s="89">
        <v>4199.34</v>
      </c>
      <c r="H410" s="89">
        <v>4200.84</v>
      </c>
      <c r="I410" s="89">
        <v>4184.33</v>
      </c>
      <c r="J410" s="89">
        <v>4154.49</v>
      </c>
      <c r="K410" s="89">
        <v>4160.82</v>
      </c>
      <c r="L410" s="89">
        <v>4186.37</v>
      </c>
      <c r="M410" s="89">
        <v>4185.6899999999996</v>
      </c>
      <c r="N410" s="89">
        <v>4186.3999999999996</v>
      </c>
      <c r="O410" s="89">
        <v>4184.1000000000004</v>
      </c>
      <c r="P410" s="89">
        <v>4182.5</v>
      </c>
      <c r="Q410" s="89">
        <v>4164.8500000000004</v>
      </c>
      <c r="R410" s="89">
        <v>4160.12</v>
      </c>
      <c r="S410" s="89">
        <v>4161.72</v>
      </c>
      <c r="T410" s="89">
        <v>4161.3900000000003</v>
      </c>
      <c r="U410" s="89">
        <v>4163.87</v>
      </c>
      <c r="V410" s="89">
        <v>4151.4799999999996</v>
      </c>
      <c r="W410" s="89">
        <v>4164.2700000000004</v>
      </c>
      <c r="X410" s="89">
        <v>4165.9399999999996</v>
      </c>
      <c r="Y410" s="89">
        <v>4152.51</v>
      </c>
      <c r="Z410" s="89">
        <v>4138.78</v>
      </c>
    </row>
    <row r="411" spans="2:26" x14ac:dyDescent="0.25">
      <c r="B411" s="88">
        <f t="shared" si="8"/>
        <v>43966</v>
      </c>
      <c r="C411" s="89">
        <v>4076.66</v>
      </c>
      <c r="D411" s="89">
        <v>4089.07</v>
      </c>
      <c r="E411" s="89">
        <v>4094.08</v>
      </c>
      <c r="F411" s="89">
        <v>4105.7</v>
      </c>
      <c r="G411" s="89">
        <v>4106.59</v>
      </c>
      <c r="H411" s="89">
        <v>4087.47</v>
      </c>
      <c r="I411" s="89">
        <v>4080.72</v>
      </c>
      <c r="J411" s="89">
        <v>4043.12</v>
      </c>
      <c r="K411" s="89">
        <v>4113.92</v>
      </c>
      <c r="L411" s="89">
        <v>4134</v>
      </c>
      <c r="M411" s="89">
        <v>4133.7</v>
      </c>
      <c r="N411" s="89">
        <v>4136.88</v>
      </c>
      <c r="O411" s="89">
        <v>4151</v>
      </c>
      <c r="P411" s="89">
        <v>4152.34</v>
      </c>
      <c r="Q411" s="89">
        <v>4152.5200000000004</v>
      </c>
      <c r="R411" s="89">
        <v>4129.74</v>
      </c>
      <c r="S411" s="89">
        <v>4124.28</v>
      </c>
      <c r="T411" s="89">
        <v>4121.33</v>
      </c>
      <c r="U411" s="89">
        <v>4125.43</v>
      </c>
      <c r="V411" s="89">
        <v>4096.63</v>
      </c>
      <c r="W411" s="89">
        <v>4126.66</v>
      </c>
      <c r="X411" s="89">
        <v>4113.5600000000004</v>
      </c>
      <c r="Y411" s="89">
        <v>4113.18</v>
      </c>
      <c r="Z411" s="89">
        <v>4090.61</v>
      </c>
    </row>
    <row r="412" spans="2:26" x14ac:dyDescent="0.25">
      <c r="B412" s="88">
        <f t="shared" si="8"/>
        <v>43967</v>
      </c>
      <c r="C412" s="89">
        <v>4098.4799999999996</v>
      </c>
      <c r="D412" s="89">
        <v>4116.3</v>
      </c>
      <c r="E412" s="89">
        <v>4118.8999999999996</v>
      </c>
      <c r="F412" s="89">
        <v>4129.21</v>
      </c>
      <c r="G412" s="89">
        <v>4133.03</v>
      </c>
      <c r="H412" s="89">
        <v>4133.28</v>
      </c>
      <c r="I412" s="89">
        <v>4129.5200000000004</v>
      </c>
      <c r="J412" s="89">
        <v>4116.99</v>
      </c>
      <c r="K412" s="89">
        <v>4117.3599999999997</v>
      </c>
      <c r="L412" s="89">
        <v>4144.32</v>
      </c>
      <c r="M412" s="89">
        <v>4178.1400000000003</v>
      </c>
      <c r="N412" s="89">
        <v>4183.4799999999996</v>
      </c>
      <c r="O412" s="89">
        <v>4189.33</v>
      </c>
      <c r="P412" s="89">
        <v>4192.6099999999997</v>
      </c>
      <c r="Q412" s="89">
        <v>4181.16</v>
      </c>
      <c r="R412" s="89">
        <v>4174.6400000000003</v>
      </c>
      <c r="S412" s="89">
        <v>4166.58</v>
      </c>
      <c r="T412" s="89">
        <v>4165.5600000000004</v>
      </c>
      <c r="U412" s="89">
        <v>4161.51</v>
      </c>
      <c r="V412" s="89">
        <v>4162.83</v>
      </c>
      <c r="W412" s="89">
        <v>4195.2299999999996</v>
      </c>
      <c r="X412" s="89">
        <v>4206.2700000000004</v>
      </c>
      <c r="Y412" s="89">
        <v>4155.2700000000004</v>
      </c>
      <c r="Z412" s="89">
        <v>4109.1099999999997</v>
      </c>
    </row>
    <row r="413" spans="2:26" ht="15.75" customHeight="1" x14ac:dyDescent="0.25">
      <c r="B413" s="88">
        <f t="shared" si="8"/>
        <v>43968</v>
      </c>
      <c r="C413" s="89">
        <v>4106.7700000000004</v>
      </c>
      <c r="D413" s="89">
        <v>4115.01</v>
      </c>
      <c r="E413" s="89">
        <v>4114.74</v>
      </c>
      <c r="F413" s="89">
        <v>4120.51</v>
      </c>
      <c r="G413" s="89">
        <v>4145.1400000000003</v>
      </c>
      <c r="H413" s="89">
        <v>4144.87</v>
      </c>
      <c r="I413" s="89">
        <v>4147.13</v>
      </c>
      <c r="J413" s="89">
        <v>4128.38</v>
      </c>
      <c r="K413" s="89">
        <v>4107.72</v>
      </c>
      <c r="L413" s="89">
        <v>4131.51</v>
      </c>
      <c r="M413" s="89">
        <v>4161.96</v>
      </c>
      <c r="N413" s="89">
        <v>4168.4399999999996</v>
      </c>
      <c r="O413" s="89">
        <v>4165.72</v>
      </c>
      <c r="P413" s="89">
        <v>4156.6899999999996</v>
      </c>
      <c r="Q413" s="89">
        <v>4141.54</v>
      </c>
      <c r="R413" s="89">
        <v>4140.74</v>
      </c>
      <c r="S413" s="89">
        <v>4127.4799999999996</v>
      </c>
      <c r="T413" s="89">
        <v>4111.0600000000004</v>
      </c>
      <c r="U413" s="89">
        <v>4121.37</v>
      </c>
      <c r="V413" s="89">
        <v>4133.96</v>
      </c>
      <c r="W413" s="89">
        <v>4165.26</v>
      </c>
      <c r="X413" s="89">
        <v>4160.2299999999996</v>
      </c>
      <c r="Y413" s="89">
        <v>4143.3999999999996</v>
      </c>
      <c r="Z413" s="89">
        <v>4091.65</v>
      </c>
    </row>
    <row r="414" spans="2:26" x14ac:dyDescent="0.25">
      <c r="B414" s="88">
        <f t="shared" si="8"/>
        <v>43969</v>
      </c>
      <c r="C414" s="89">
        <v>4094.11</v>
      </c>
      <c r="D414" s="89">
        <v>4098.63</v>
      </c>
      <c r="E414" s="89">
        <v>4100.3599999999997</v>
      </c>
      <c r="F414" s="89">
        <v>4114.6499999999996</v>
      </c>
      <c r="G414" s="89">
        <v>4112.8100000000004</v>
      </c>
      <c r="H414" s="89">
        <v>4110.04</v>
      </c>
      <c r="I414" s="89">
        <v>4102.26</v>
      </c>
      <c r="J414" s="89">
        <v>4092.29</v>
      </c>
      <c r="K414" s="89">
        <v>4149.7</v>
      </c>
      <c r="L414" s="89">
        <v>4190.1099999999997</v>
      </c>
      <c r="M414" s="89">
        <v>4208.62</v>
      </c>
      <c r="N414" s="89">
        <v>4232.71</v>
      </c>
      <c r="O414" s="89">
        <v>4211.3999999999996</v>
      </c>
      <c r="P414" s="89">
        <v>4221.76</v>
      </c>
      <c r="Q414" s="89">
        <v>4209.66</v>
      </c>
      <c r="R414" s="89">
        <v>4201.92</v>
      </c>
      <c r="S414" s="89">
        <v>4195.72</v>
      </c>
      <c r="T414" s="89">
        <v>4192.8</v>
      </c>
      <c r="U414" s="89">
        <v>4193.17</v>
      </c>
      <c r="V414" s="89">
        <v>4176.45</v>
      </c>
      <c r="W414" s="89">
        <v>4182.51</v>
      </c>
      <c r="X414" s="89">
        <v>4197.38</v>
      </c>
      <c r="Y414" s="89">
        <v>4178.82</v>
      </c>
      <c r="Z414" s="89">
        <v>4123.67</v>
      </c>
    </row>
    <row r="415" spans="2:26" x14ac:dyDescent="0.25">
      <c r="B415" s="88">
        <f t="shared" si="8"/>
        <v>43970</v>
      </c>
      <c r="C415" s="89">
        <v>4096.4799999999996</v>
      </c>
      <c r="D415" s="89">
        <v>4087.74</v>
      </c>
      <c r="E415" s="89">
        <v>4067.79</v>
      </c>
      <c r="F415" s="89">
        <v>4053.73</v>
      </c>
      <c r="G415" s="89">
        <v>4062.21</v>
      </c>
      <c r="H415" s="89">
        <v>4067.6</v>
      </c>
      <c r="I415" s="89">
        <v>4093.13</v>
      </c>
      <c r="J415" s="89">
        <v>4096.74</v>
      </c>
      <c r="K415" s="89">
        <v>4164.62</v>
      </c>
      <c r="L415" s="89">
        <v>4189.82</v>
      </c>
      <c r="M415" s="89">
        <v>4201.1499999999996</v>
      </c>
      <c r="N415" s="89">
        <v>4201.47</v>
      </c>
      <c r="O415" s="89">
        <v>4208.63</v>
      </c>
      <c r="P415" s="89">
        <v>4210.4399999999996</v>
      </c>
      <c r="Q415" s="89">
        <v>4205.8599999999997</v>
      </c>
      <c r="R415" s="89">
        <v>4209.8999999999996</v>
      </c>
      <c r="S415" s="89">
        <v>4196.8999999999996</v>
      </c>
      <c r="T415" s="89">
        <v>4190.1099999999997</v>
      </c>
      <c r="U415" s="89">
        <v>4184.8100000000004</v>
      </c>
      <c r="V415" s="89">
        <v>4147.8999999999996</v>
      </c>
      <c r="W415" s="89">
        <v>4166.87</v>
      </c>
      <c r="X415" s="89">
        <v>4177.67</v>
      </c>
      <c r="Y415" s="89">
        <v>4155.79</v>
      </c>
      <c r="Z415" s="89">
        <v>4125.59</v>
      </c>
    </row>
    <row r="416" spans="2:26" x14ac:dyDescent="0.25">
      <c r="B416" s="88">
        <f t="shared" si="8"/>
        <v>43971</v>
      </c>
      <c r="C416" s="89">
        <v>4073.83</v>
      </c>
      <c r="D416" s="89">
        <v>4064.83</v>
      </c>
      <c r="E416" s="89">
        <v>4028.68</v>
      </c>
      <c r="F416" s="89">
        <v>4006.08</v>
      </c>
      <c r="G416" s="89">
        <v>4014</v>
      </c>
      <c r="H416" s="89">
        <v>4030.44</v>
      </c>
      <c r="I416" s="89">
        <v>4048.4</v>
      </c>
      <c r="J416" s="89">
        <v>4070.13</v>
      </c>
      <c r="K416" s="89">
        <v>4143.93</v>
      </c>
      <c r="L416" s="89">
        <v>4180.34</v>
      </c>
      <c r="M416" s="89">
        <v>4197.2700000000004</v>
      </c>
      <c r="N416" s="89">
        <v>4187.66</v>
      </c>
      <c r="O416" s="89">
        <v>4197.71</v>
      </c>
      <c r="P416" s="89">
        <v>4199.88</v>
      </c>
      <c r="Q416" s="89">
        <v>4196.5</v>
      </c>
      <c r="R416" s="89">
        <v>4194.93</v>
      </c>
      <c r="S416" s="89">
        <v>4182.22</v>
      </c>
      <c r="T416" s="89">
        <v>4175.2700000000004</v>
      </c>
      <c r="U416" s="89">
        <v>4183.3900000000003</v>
      </c>
      <c r="V416" s="89">
        <v>4155.53</v>
      </c>
      <c r="W416" s="89">
        <v>4163.3999999999996</v>
      </c>
      <c r="X416" s="89">
        <v>4176.21</v>
      </c>
      <c r="Y416" s="89">
        <v>4151.3900000000003</v>
      </c>
      <c r="Z416" s="89">
        <v>4102.6499999999996</v>
      </c>
    </row>
    <row r="417" spans="2:26" x14ac:dyDescent="0.25">
      <c r="B417" s="88">
        <f t="shared" si="8"/>
        <v>43972</v>
      </c>
      <c r="C417" s="89">
        <v>4065.78</v>
      </c>
      <c r="D417" s="89">
        <v>4052.52</v>
      </c>
      <c r="E417" s="89">
        <v>4036.13</v>
      </c>
      <c r="F417" s="89">
        <v>3955.21</v>
      </c>
      <c r="G417" s="89">
        <v>4030.5</v>
      </c>
      <c r="H417" s="89">
        <v>4052.39</v>
      </c>
      <c r="I417" s="89">
        <v>4101.43</v>
      </c>
      <c r="J417" s="89">
        <v>4105.38</v>
      </c>
      <c r="K417" s="89">
        <v>4127.47</v>
      </c>
      <c r="L417" s="89">
        <v>4171.4399999999996</v>
      </c>
      <c r="M417" s="89">
        <v>4207.33</v>
      </c>
      <c r="N417" s="89">
        <v>4208.91</v>
      </c>
      <c r="O417" s="89">
        <v>4212.87</v>
      </c>
      <c r="P417" s="89">
        <v>4210.41</v>
      </c>
      <c r="Q417" s="89">
        <v>4190.49</v>
      </c>
      <c r="R417" s="89">
        <v>4181.82</v>
      </c>
      <c r="S417" s="89">
        <v>4158.68</v>
      </c>
      <c r="T417" s="89">
        <v>4140.21</v>
      </c>
      <c r="U417" s="89">
        <v>4140.3100000000004</v>
      </c>
      <c r="V417" s="89">
        <v>4144.3599999999997</v>
      </c>
      <c r="W417" s="89">
        <v>4143.76</v>
      </c>
      <c r="X417" s="89">
        <v>4142.0200000000004</v>
      </c>
      <c r="Y417" s="89">
        <v>4133.1899999999996</v>
      </c>
      <c r="Z417" s="89">
        <v>4067.86</v>
      </c>
    </row>
    <row r="418" spans="2:26" x14ac:dyDescent="0.25">
      <c r="B418" s="88">
        <f t="shared" si="8"/>
        <v>43973</v>
      </c>
      <c r="C418" s="89">
        <v>4082.64</v>
      </c>
      <c r="D418" s="89">
        <v>4074.38</v>
      </c>
      <c r="E418" s="89">
        <v>4062.49</v>
      </c>
      <c r="F418" s="89">
        <v>4060.85</v>
      </c>
      <c r="G418" s="89">
        <v>4060.91</v>
      </c>
      <c r="H418" s="89">
        <v>4068.56</v>
      </c>
      <c r="I418" s="89">
        <v>4109.24</v>
      </c>
      <c r="J418" s="89">
        <v>4116.79</v>
      </c>
      <c r="K418" s="89">
        <v>4143.46</v>
      </c>
      <c r="L418" s="89">
        <v>4183.1400000000003</v>
      </c>
      <c r="M418" s="89">
        <v>4193.8999999999996</v>
      </c>
      <c r="N418" s="89">
        <v>4193.28</v>
      </c>
      <c r="O418" s="89">
        <v>4200.38</v>
      </c>
      <c r="P418" s="89">
        <v>4204.1099999999997</v>
      </c>
      <c r="Q418" s="89">
        <v>4194.43</v>
      </c>
      <c r="R418" s="89">
        <v>4199.9399999999996</v>
      </c>
      <c r="S418" s="89">
        <v>4188.41</v>
      </c>
      <c r="T418" s="89">
        <v>4181.07</v>
      </c>
      <c r="U418" s="89">
        <v>4179.25</v>
      </c>
      <c r="V418" s="89">
        <v>4158.6899999999996</v>
      </c>
      <c r="W418" s="89">
        <v>4159.08</v>
      </c>
      <c r="X418" s="89">
        <v>4176.34</v>
      </c>
      <c r="Y418" s="89">
        <v>4162.54</v>
      </c>
      <c r="Z418" s="89">
        <v>4123.72</v>
      </c>
    </row>
    <row r="419" spans="2:26" x14ac:dyDescent="0.25">
      <c r="B419" s="88">
        <f t="shared" si="8"/>
        <v>43974</v>
      </c>
      <c r="C419" s="89">
        <v>4114.9799999999996</v>
      </c>
      <c r="D419" s="89">
        <v>4105.6099999999997</v>
      </c>
      <c r="E419" s="89">
        <v>4102.29</v>
      </c>
      <c r="F419" s="89">
        <v>4104.53</v>
      </c>
      <c r="G419" s="89">
        <v>4117.68</v>
      </c>
      <c r="H419" s="89">
        <v>4133.8500000000004</v>
      </c>
      <c r="I419" s="89">
        <v>4176.1499999999996</v>
      </c>
      <c r="J419" s="89">
        <v>4155.6099999999997</v>
      </c>
      <c r="K419" s="89">
        <v>4141.4399999999996</v>
      </c>
      <c r="L419" s="89">
        <v>4151.09</v>
      </c>
      <c r="M419" s="89">
        <v>4156.38</v>
      </c>
      <c r="N419" s="89">
        <v>4155.99</v>
      </c>
      <c r="O419" s="89">
        <v>4159.54</v>
      </c>
      <c r="P419" s="89">
        <v>4159.37</v>
      </c>
      <c r="Q419" s="89">
        <v>4162.5200000000004</v>
      </c>
      <c r="R419" s="89">
        <v>4163.3</v>
      </c>
      <c r="S419" s="89">
        <v>4167.6499999999996</v>
      </c>
      <c r="T419" s="89">
        <v>4164.3500000000004</v>
      </c>
      <c r="U419" s="89">
        <v>4168.28</v>
      </c>
      <c r="V419" s="89">
        <v>4169.97</v>
      </c>
      <c r="W419" s="89">
        <v>4161.8100000000004</v>
      </c>
      <c r="X419" s="89">
        <v>4157.8</v>
      </c>
      <c r="Y419" s="89">
        <v>4145.63</v>
      </c>
      <c r="Z419" s="89">
        <v>4124.5600000000004</v>
      </c>
    </row>
    <row r="420" spans="2:26" x14ac:dyDescent="0.25">
      <c r="B420" s="88">
        <f t="shared" si="8"/>
        <v>43975</v>
      </c>
      <c r="C420" s="89">
        <v>4088.86</v>
      </c>
      <c r="D420" s="89">
        <v>4093.71</v>
      </c>
      <c r="E420" s="89">
        <v>4095.23</v>
      </c>
      <c r="F420" s="89">
        <v>4098.99</v>
      </c>
      <c r="G420" s="89">
        <v>4098.66</v>
      </c>
      <c r="H420" s="89">
        <v>4122.22</v>
      </c>
      <c r="I420" s="89">
        <v>4175.66</v>
      </c>
      <c r="J420" s="89">
        <v>4158.25</v>
      </c>
      <c r="K420" s="89">
        <v>4129.24</v>
      </c>
      <c r="L420" s="89">
        <v>4134.3</v>
      </c>
      <c r="M420" s="89">
        <v>4127.6099999999997</v>
      </c>
      <c r="N420" s="89">
        <v>4137.47</v>
      </c>
      <c r="O420" s="89">
        <v>4138.3999999999996</v>
      </c>
      <c r="P420" s="89">
        <v>4139.4399999999996</v>
      </c>
      <c r="Q420" s="89">
        <v>4141.07</v>
      </c>
      <c r="R420" s="89">
        <v>4139.13</v>
      </c>
      <c r="S420" s="89">
        <v>4133.25</v>
      </c>
      <c r="T420" s="89">
        <v>4130.1400000000003</v>
      </c>
      <c r="U420" s="89">
        <v>4137.7700000000004</v>
      </c>
      <c r="V420" s="89">
        <v>4148.04</v>
      </c>
      <c r="W420" s="89">
        <v>4155.8</v>
      </c>
      <c r="X420" s="89">
        <v>4149.76</v>
      </c>
      <c r="Y420" s="89">
        <v>4136.62</v>
      </c>
      <c r="Z420" s="89">
        <v>4116.59</v>
      </c>
    </row>
    <row r="421" spans="2:26" x14ac:dyDescent="0.25">
      <c r="B421" s="88">
        <f t="shared" si="8"/>
        <v>43976</v>
      </c>
      <c r="C421" s="89">
        <v>4105.5600000000004</v>
      </c>
      <c r="D421" s="89">
        <v>4109.5</v>
      </c>
      <c r="E421" s="89">
        <v>4043.3</v>
      </c>
      <c r="F421" s="89">
        <v>4065.64</v>
      </c>
      <c r="G421" s="89">
        <v>4083.72</v>
      </c>
      <c r="H421" s="89">
        <v>4131.22</v>
      </c>
      <c r="I421" s="89">
        <v>4127.7700000000004</v>
      </c>
      <c r="J421" s="89">
        <v>4122.42</v>
      </c>
      <c r="K421" s="89">
        <v>4147.55</v>
      </c>
      <c r="L421" s="89">
        <v>4156.96</v>
      </c>
      <c r="M421" s="89">
        <v>4184.07</v>
      </c>
      <c r="N421" s="89">
        <v>4185.33</v>
      </c>
      <c r="O421" s="89">
        <v>4190.76</v>
      </c>
      <c r="P421" s="89">
        <v>4195.91</v>
      </c>
      <c r="Q421" s="89">
        <v>4182.37</v>
      </c>
      <c r="R421" s="89">
        <v>4180.68</v>
      </c>
      <c r="S421" s="89">
        <v>4166.54</v>
      </c>
      <c r="T421" s="89">
        <v>4148.8900000000003</v>
      </c>
      <c r="U421" s="89">
        <v>4145.91</v>
      </c>
      <c r="V421" s="89">
        <v>4111.25</v>
      </c>
      <c r="W421" s="89">
        <v>4121.8599999999997</v>
      </c>
      <c r="X421" s="89">
        <v>4144.04</v>
      </c>
      <c r="Y421" s="89">
        <v>4118.17</v>
      </c>
      <c r="Z421" s="89">
        <v>4088.68</v>
      </c>
    </row>
    <row r="422" spans="2:26" x14ac:dyDescent="0.25">
      <c r="B422" s="88">
        <f t="shared" si="8"/>
        <v>43977</v>
      </c>
      <c r="C422" s="89">
        <v>4069.28</v>
      </c>
      <c r="D422" s="89">
        <v>4060.21</v>
      </c>
      <c r="E422" s="89">
        <v>3965.07</v>
      </c>
      <c r="F422" s="89">
        <v>3987.45</v>
      </c>
      <c r="G422" s="89">
        <v>4010.52</v>
      </c>
      <c r="H422" s="89">
        <v>4088.91</v>
      </c>
      <c r="I422" s="89">
        <v>4122.28</v>
      </c>
      <c r="J422" s="89">
        <v>4117.1499999999996</v>
      </c>
      <c r="K422" s="89">
        <v>4147.28</v>
      </c>
      <c r="L422" s="89">
        <v>4170.75</v>
      </c>
      <c r="M422" s="89">
        <v>4181.1000000000004</v>
      </c>
      <c r="N422" s="89">
        <v>4179.0600000000004</v>
      </c>
      <c r="O422" s="89">
        <v>4183.21</v>
      </c>
      <c r="P422" s="89">
        <v>4188.3599999999997</v>
      </c>
      <c r="Q422" s="89">
        <v>4180.05</v>
      </c>
      <c r="R422" s="89">
        <v>4179.97</v>
      </c>
      <c r="S422" s="89">
        <v>4155.13</v>
      </c>
      <c r="T422" s="89">
        <v>4150.5200000000004</v>
      </c>
      <c r="U422" s="89">
        <v>4148.7</v>
      </c>
      <c r="V422" s="89">
        <v>4125.54</v>
      </c>
      <c r="W422" s="89">
        <v>4128.3500000000004</v>
      </c>
      <c r="X422" s="89">
        <v>4144.72</v>
      </c>
      <c r="Y422" s="89">
        <v>4116.79</v>
      </c>
      <c r="Z422" s="89">
        <v>4068.6</v>
      </c>
    </row>
    <row r="423" spans="2:26" x14ac:dyDescent="0.25">
      <c r="B423" s="88">
        <f t="shared" si="8"/>
        <v>43978</v>
      </c>
      <c r="C423" s="89">
        <v>4069.95</v>
      </c>
      <c r="D423" s="89">
        <v>4061.13</v>
      </c>
      <c r="E423" s="89">
        <v>4062.19</v>
      </c>
      <c r="F423" s="89">
        <v>4049.46</v>
      </c>
      <c r="G423" s="89">
        <v>4084.45</v>
      </c>
      <c r="H423" s="89">
        <v>4093.11</v>
      </c>
      <c r="I423" s="89">
        <v>4096.68</v>
      </c>
      <c r="J423" s="89">
        <v>4113.01</v>
      </c>
      <c r="K423" s="89">
        <v>4160.62</v>
      </c>
      <c r="L423" s="89">
        <v>4182.92</v>
      </c>
      <c r="M423" s="89">
        <v>4181.46</v>
      </c>
      <c r="N423" s="89">
        <v>4180.47</v>
      </c>
      <c r="O423" s="89">
        <v>4182.03</v>
      </c>
      <c r="P423" s="89">
        <v>4193.38</v>
      </c>
      <c r="Q423" s="89">
        <v>4183.4799999999996</v>
      </c>
      <c r="R423" s="89">
        <v>4191.1000000000004</v>
      </c>
      <c r="S423" s="89">
        <v>4189.97</v>
      </c>
      <c r="T423" s="89">
        <v>4175.6000000000004</v>
      </c>
      <c r="U423" s="89">
        <v>4173.3100000000004</v>
      </c>
      <c r="V423" s="89">
        <v>4157.09</v>
      </c>
      <c r="W423" s="89">
        <v>4158.2700000000004</v>
      </c>
      <c r="X423" s="89">
        <v>4152.9799999999996</v>
      </c>
      <c r="Y423" s="89">
        <v>4139.72</v>
      </c>
      <c r="Z423" s="89">
        <v>4092.24</v>
      </c>
    </row>
    <row r="424" spans="2:26" x14ac:dyDescent="0.25">
      <c r="B424" s="88">
        <f t="shared" si="8"/>
        <v>43979</v>
      </c>
      <c r="C424" s="89">
        <v>4052.59</v>
      </c>
      <c r="D424" s="89">
        <v>4059.48</v>
      </c>
      <c r="E424" s="89">
        <v>4065.96</v>
      </c>
      <c r="F424" s="89">
        <v>4064.47</v>
      </c>
      <c r="G424" s="89">
        <v>4079.84</v>
      </c>
      <c r="H424" s="89">
        <v>4096.0600000000004</v>
      </c>
      <c r="I424" s="89">
        <v>4102.2</v>
      </c>
      <c r="J424" s="89">
        <v>4112.37</v>
      </c>
      <c r="K424" s="89">
        <v>4176.42</v>
      </c>
      <c r="L424" s="89">
        <v>4204.68</v>
      </c>
      <c r="M424" s="89">
        <v>4205.4399999999996</v>
      </c>
      <c r="N424" s="89">
        <v>4203.46</v>
      </c>
      <c r="O424" s="89">
        <v>4216.45</v>
      </c>
      <c r="P424" s="89">
        <v>4226.8999999999996</v>
      </c>
      <c r="Q424" s="89">
        <v>4221.3</v>
      </c>
      <c r="R424" s="89">
        <v>4218.2700000000004</v>
      </c>
      <c r="S424" s="89">
        <v>4198.91</v>
      </c>
      <c r="T424" s="89">
        <v>4184.2299999999996</v>
      </c>
      <c r="U424" s="89">
        <v>4172.3599999999997</v>
      </c>
      <c r="V424" s="89">
        <v>4163.0600000000004</v>
      </c>
      <c r="W424" s="89">
        <v>4164.25</v>
      </c>
      <c r="X424" s="89">
        <v>4172.76</v>
      </c>
      <c r="Y424" s="89">
        <v>4126.6000000000004</v>
      </c>
      <c r="Z424" s="89">
        <v>4059.37</v>
      </c>
    </row>
    <row r="425" spans="2:26" x14ac:dyDescent="0.25">
      <c r="B425" s="88">
        <f t="shared" si="8"/>
        <v>43980</v>
      </c>
      <c r="C425" s="89">
        <v>4072.81</v>
      </c>
      <c r="D425" s="89">
        <v>4081.07</v>
      </c>
      <c r="E425" s="89">
        <v>4082.23</v>
      </c>
      <c r="F425" s="89">
        <v>4083.65</v>
      </c>
      <c r="G425" s="89">
        <v>4077.55</v>
      </c>
      <c r="H425" s="89">
        <v>4092.46</v>
      </c>
      <c r="I425" s="89">
        <v>4079.9</v>
      </c>
      <c r="J425" s="89">
        <v>4078.9</v>
      </c>
      <c r="K425" s="89">
        <v>4151.88</v>
      </c>
      <c r="L425" s="89">
        <v>4183.93</v>
      </c>
      <c r="M425" s="89">
        <v>4194.5200000000004</v>
      </c>
      <c r="N425" s="89">
        <v>4208.47</v>
      </c>
      <c r="O425" s="89">
        <v>4200.5200000000004</v>
      </c>
      <c r="P425" s="89">
        <v>4211.0600000000004</v>
      </c>
      <c r="Q425" s="89">
        <v>4203.6400000000003</v>
      </c>
      <c r="R425" s="89">
        <v>4188.18</v>
      </c>
      <c r="S425" s="89">
        <v>4178.7</v>
      </c>
      <c r="T425" s="89">
        <v>4160.18</v>
      </c>
      <c r="U425" s="89">
        <v>4152.93</v>
      </c>
      <c r="V425" s="89">
        <v>4146.3900000000003</v>
      </c>
      <c r="W425" s="89">
        <v>4149.26</v>
      </c>
      <c r="X425" s="89">
        <v>4153.45</v>
      </c>
      <c r="Y425" s="89">
        <v>4119.4799999999996</v>
      </c>
      <c r="Z425" s="89">
        <v>4078.35</v>
      </c>
    </row>
    <row r="426" spans="2:26" x14ac:dyDescent="0.25">
      <c r="B426" s="88">
        <f t="shared" si="8"/>
        <v>43981</v>
      </c>
      <c r="C426" s="89">
        <v>4022.35</v>
      </c>
      <c r="D426" s="89">
        <v>4026.98</v>
      </c>
      <c r="E426" s="89">
        <v>4024.99</v>
      </c>
      <c r="F426" s="89">
        <v>4035.49</v>
      </c>
      <c r="G426" s="89">
        <v>4041.74</v>
      </c>
      <c r="H426" s="89">
        <v>4054.78</v>
      </c>
      <c r="I426" s="89">
        <v>4065.26</v>
      </c>
      <c r="J426" s="89">
        <v>4056.5</v>
      </c>
      <c r="K426" s="89">
        <v>4084.09</v>
      </c>
      <c r="L426" s="89">
        <v>4123.53</v>
      </c>
      <c r="M426" s="89">
        <v>4147.04</v>
      </c>
      <c r="N426" s="89">
        <v>4144.7299999999996</v>
      </c>
      <c r="O426" s="89">
        <v>4157.7</v>
      </c>
      <c r="P426" s="89">
        <v>4143.16</v>
      </c>
      <c r="Q426" s="89">
        <v>4141.29</v>
      </c>
      <c r="R426" s="89">
        <v>4137.3900000000003</v>
      </c>
      <c r="S426" s="89">
        <v>4127.3599999999997</v>
      </c>
      <c r="T426" s="89">
        <v>4128.22</v>
      </c>
      <c r="U426" s="89">
        <v>4130.78</v>
      </c>
      <c r="V426" s="89">
        <v>4132.05</v>
      </c>
      <c r="W426" s="89">
        <v>4135.1400000000003</v>
      </c>
      <c r="X426" s="89">
        <v>4117.62</v>
      </c>
      <c r="Y426" s="89">
        <v>4077.34</v>
      </c>
      <c r="Z426" s="89">
        <v>4028.69</v>
      </c>
    </row>
    <row r="427" spans="2:26" x14ac:dyDescent="0.25">
      <c r="B427" s="88">
        <f t="shared" si="8"/>
        <v>43982</v>
      </c>
      <c r="C427" s="89">
        <v>4041.09</v>
      </c>
      <c r="D427" s="89">
        <v>4047.46</v>
      </c>
      <c r="E427" s="89">
        <v>4050.91</v>
      </c>
      <c r="F427" s="89">
        <v>4059.99</v>
      </c>
      <c r="G427" s="89">
        <v>4056.19</v>
      </c>
      <c r="H427" s="89">
        <v>4069.41</v>
      </c>
      <c r="I427" s="89">
        <v>4062.22</v>
      </c>
      <c r="J427" s="89">
        <v>4041.52</v>
      </c>
      <c r="K427" s="89">
        <v>4067.27</v>
      </c>
      <c r="L427" s="89">
        <v>4123.47</v>
      </c>
      <c r="M427" s="89">
        <v>4148.1400000000003</v>
      </c>
      <c r="N427" s="89">
        <v>4169.3599999999997</v>
      </c>
      <c r="O427" s="89">
        <v>4173.8599999999997</v>
      </c>
      <c r="P427" s="89">
        <v>4190.87</v>
      </c>
      <c r="Q427" s="89">
        <v>4190.6899999999996</v>
      </c>
      <c r="R427" s="89">
        <v>4180.32</v>
      </c>
      <c r="S427" s="89">
        <v>4185.0600000000004</v>
      </c>
      <c r="T427" s="89">
        <v>4163.0600000000004</v>
      </c>
      <c r="U427" s="89">
        <v>4177.04</v>
      </c>
      <c r="V427" s="89">
        <v>4179.6899999999996</v>
      </c>
      <c r="W427" s="89">
        <v>4183.2</v>
      </c>
      <c r="X427" s="89">
        <v>4175.3599999999997</v>
      </c>
      <c r="Y427" s="89">
        <v>4149.63</v>
      </c>
      <c r="Z427" s="89">
        <v>4141.4799999999996</v>
      </c>
    </row>
    <row r="429" spans="2:26" ht="15" customHeight="1" x14ac:dyDescent="0.25">
      <c r="B429" s="115" t="s">
        <v>58</v>
      </c>
      <c r="C429" s="116" t="s">
        <v>59</v>
      </c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2:26" x14ac:dyDescent="0.25">
      <c r="B430" s="84" t="s">
        <v>53</v>
      </c>
      <c r="C430" s="85">
        <v>0</v>
      </c>
      <c r="D430" s="85">
        <v>4.1666666666666664E-2</v>
      </c>
      <c r="E430" s="85">
        <v>8.3333333333333329E-2</v>
      </c>
      <c r="F430" s="85">
        <v>0.125</v>
      </c>
      <c r="G430" s="85">
        <v>0.16666666666666666</v>
      </c>
      <c r="H430" s="85">
        <v>0.20833333333333334</v>
      </c>
      <c r="I430" s="85">
        <v>0.25</v>
      </c>
      <c r="J430" s="85">
        <v>0.29166666666666669</v>
      </c>
      <c r="K430" s="85">
        <v>0.33333333333333331</v>
      </c>
      <c r="L430" s="85">
        <v>0.375</v>
      </c>
      <c r="M430" s="85">
        <v>0.41666666666666669</v>
      </c>
      <c r="N430" s="85">
        <v>0.45833333333333331</v>
      </c>
      <c r="O430" s="85">
        <v>0.5</v>
      </c>
      <c r="P430" s="85">
        <v>0.54166666666666663</v>
      </c>
      <c r="Q430" s="85">
        <v>0.58333333333333337</v>
      </c>
      <c r="R430" s="85">
        <v>0.625</v>
      </c>
      <c r="S430" s="85">
        <v>0.66666666666666663</v>
      </c>
      <c r="T430" s="85">
        <v>0.70833333333333337</v>
      </c>
      <c r="U430" s="85">
        <v>0.75</v>
      </c>
      <c r="V430" s="85">
        <v>0.79166666666666663</v>
      </c>
      <c r="W430" s="85">
        <v>0.83333333333333337</v>
      </c>
      <c r="X430" s="85">
        <v>0.875</v>
      </c>
      <c r="Y430" s="85">
        <v>0.91666666666666663</v>
      </c>
      <c r="Z430" s="85">
        <v>0.95833333333333337</v>
      </c>
    </row>
    <row r="431" spans="2:26" x14ac:dyDescent="0.25">
      <c r="B431" s="84"/>
      <c r="C431" s="86" t="s">
        <v>54</v>
      </c>
      <c r="D431" s="86" t="s">
        <v>54</v>
      </c>
      <c r="E431" s="86" t="s">
        <v>54</v>
      </c>
      <c r="F431" s="86" t="s">
        <v>54</v>
      </c>
      <c r="G431" s="86" t="s">
        <v>54</v>
      </c>
      <c r="H431" s="86" t="s">
        <v>54</v>
      </c>
      <c r="I431" s="86" t="s">
        <v>54</v>
      </c>
      <c r="J431" s="86" t="s">
        <v>54</v>
      </c>
      <c r="K431" s="86" t="s">
        <v>54</v>
      </c>
      <c r="L431" s="86" t="s">
        <v>54</v>
      </c>
      <c r="M431" s="86" t="s">
        <v>54</v>
      </c>
      <c r="N431" s="86" t="s">
        <v>54</v>
      </c>
      <c r="O431" s="86" t="s">
        <v>54</v>
      </c>
      <c r="P431" s="86" t="s">
        <v>54</v>
      </c>
      <c r="Q431" s="86" t="s">
        <v>54</v>
      </c>
      <c r="R431" s="86" t="s">
        <v>54</v>
      </c>
      <c r="S431" s="86" t="s">
        <v>54</v>
      </c>
      <c r="T431" s="86" t="s">
        <v>54</v>
      </c>
      <c r="U431" s="86" t="s">
        <v>54</v>
      </c>
      <c r="V431" s="86" t="s">
        <v>54</v>
      </c>
      <c r="W431" s="86" t="s">
        <v>54</v>
      </c>
      <c r="X431" s="86" t="s">
        <v>54</v>
      </c>
      <c r="Y431" s="86" t="s">
        <v>54</v>
      </c>
      <c r="Z431" s="86" t="s">
        <v>55</v>
      </c>
    </row>
    <row r="432" spans="2:26" x14ac:dyDescent="0.25">
      <c r="B432" s="84"/>
      <c r="C432" s="87">
        <v>4.1666666666666664E-2</v>
      </c>
      <c r="D432" s="87">
        <v>8.3333333333333329E-2</v>
      </c>
      <c r="E432" s="87">
        <v>0.125</v>
      </c>
      <c r="F432" s="87">
        <v>0.16666666666666666</v>
      </c>
      <c r="G432" s="87">
        <v>0.20833333333333334</v>
      </c>
      <c r="H432" s="87">
        <v>0.25</v>
      </c>
      <c r="I432" s="87">
        <v>0.29166666666666669</v>
      </c>
      <c r="J432" s="87">
        <v>0.33333333333333331</v>
      </c>
      <c r="K432" s="87">
        <v>0.375</v>
      </c>
      <c r="L432" s="87">
        <v>0.41666666666666669</v>
      </c>
      <c r="M432" s="87">
        <v>0.45833333333333331</v>
      </c>
      <c r="N432" s="87">
        <v>0.5</v>
      </c>
      <c r="O432" s="87">
        <v>0.54166666666666663</v>
      </c>
      <c r="P432" s="87">
        <v>0.58333333333333337</v>
      </c>
      <c r="Q432" s="87">
        <v>0.625</v>
      </c>
      <c r="R432" s="87">
        <v>0.66666666666666663</v>
      </c>
      <c r="S432" s="87">
        <v>0.70833333333333337</v>
      </c>
      <c r="T432" s="87">
        <v>0.75</v>
      </c>
      <c r="U432" s="87">
        <v>0.79166666666666663</v>
      </c>
      <c r="V432" s="87">
        <v>0.83333333333333337</v>
      </c>
      <c r="W432" s="87">
        <v>0.875</v>
      </c>
      <c r="X432" s="87">
        <v>0.91666666666666663</v>
      </c>
      <c r="Y432" s="87">
        <v>0.95833333333333337</v>
      </c>
      <c r="Z432" s="87">
        <v>0</v>
      </c>
    </row>
    <row r="433" spans="2:26" x14ac:dyDescent="0.25">
      <c r="B433" s="88">
        <f>IF(B52=0,"",B52)</f>
        <v>43952</v>
      </c>
      <c r="C433" s="89">
        <v>4961.1400000000003</v>
      </c>
      <c r="D433" s="89">
        <v>4973.82</v>
      </c>
      <c r="E433" s="89">
        <v>4983.0600000000004</v>
      </c>
      <c r="F433" s="89">
        <v>4987.17</v>
      </c>
      <c r="G433" s="89">
        <v>5005.8900000000003</v>
      </c>
      <c r="H433" s="89">
        <v>5006.6000000000004</v>
      </c>
      <c r="I433" s="89">
        <v>4992.71</v>
      </c>
      <c r="J433" s="89">
        <v>4970.3599999999997</v>
      </c>
      <c r="K433" s="89">
        <v>4950.79</v>
      </c>
      <c r="L433" s="89">
        <v>4937.57</v>
      </c>
      <c r="M433" s="89">
        <v>4922.5</v>
      </c>
      <c r="N433" s="89">
        <v>4922.82</v>
      </c>
      <c r="O433" s="89">
        <v>4928.41</v>
      </c>
      <c r="P433" s="89">
        <v>4926.01</v>
      </c>
      <c r="Q433" s="89">
        <v>4927.46</v>
      </c>
      <c r="R433" s="89">
        <v>4930.97</v>
      </c>
      <c r="S433" s="89">
        <v>4931.93</v>
      </c>
      <c r="T433" s="89">
        <v>4925.57</v>
      </c>
      <c r="U433" s="89">
        <v>4925.34</v>
      </c>
      <c r="V433" s="89">
        <v>4932.37</v>
      </c>
      <c r="W433" s="89">
        <v>4941.13</v>
      </c>
      <c r="X433" s="89">
        <v>4933.67</v>
      </c>
      <c r="Y433" s="89">
        <v>4944.33</v>
      </c>
      <c r="Z433" s="89">
        <v>4945.2299999999996</v>
      </c>
    </row>
    <row r="434" spans="2:26" x14ac:dyDescent="0.25">
      <c r="B434" s="88">
        <f t="shared" ref="B434:B463" si="9">IF(B53=0,"",B53)</f>
        <v>43953</v>
      </c>
      <c r="C434" s="89">
        <v>4963.87</v>
      </c>
      <c r="D434" s="89">
        <v>4976.3999999999996</v>
      </c>
      <c r="E434" s="89">
        <v>4983.16</v>
      </c>
      <c r="F434" s="89">
        <v>4985.4399999999996</v>
      </c>
      <c r="G434" s="89">
        <v>5003.16</v>
      </c>
      <c r="H434" s="89">
        <v>5004.8599999999997</v>
      </c>
      <c r="I434" s="89">
        <v>4995.4399999999996</v>
      </c>
      <c r="J434" s="89">
        <v>4971.3999999999996</v>
      </c>
      <c r="K434" s="89">
        <v>4954.6400000000003</v>
      </c>
      <c r="L434" s="89">
        <v>4934.26</v>
      </c>
      <c r="M434" s="89">
        <v>4917.8</v>
      </c>
      <c r="N434" s="89">
        <v>4916.79</v>
      </c>
      <c r="O434" s="89">
        <v>4921.26</v>
      </c>
      <c r="P434" s="89">
        <v>4919.76</v>
      </c>
      <c r="Q434" s="89">
        <v>4925.7700000000004</v>
      </c>
      <c r="R434" s="89">
        <v>4927.18</v>
      </c>
      <c r="S434" s="89">
        <v>4932.24</v>
      </c>
      <c r="T434" s="89">
        <v>4919.43</v>
      </c>
      <c r="U434" s="89">
        <v>4917.67</v>
      </c>
      <c r="V434" s="89">
        <v>4921.87</v>
      </c>
      <c r="W434" s="89">
        <v>4925.0200000000004</v>
      </c>
      <c r="X434" s="89">
        <v>4922.01</v>
      </c>
      <c r="Y434" s="89">
        <v>4935.91</v>
      </c>
      <c r="Z434" s="89">
        <v>4942.4399999999996</v>
      </c>
    </row>
    <row r="435" spans="2:26" x14ac:dyDescent="0.25">
      <c r="B435" s="88">
        <f t="shared" si="9"/>
        <v>43954</v>
      </c>
      <c r="C435" s="89">
        <v>4949.6400000000003</v>
      </c>
      <c r="D435" s="89">
        <v>4963.75</v>
      </c>
      <c r="E435" s="89">
        <v>4963.13</v>
      </c>
      <c r="F435" s="89">
        <v>4980.03</v>
      </c>
      <c r="G435" s="89">
        <v>4980.97</v>
      </c>
      <c r="H435" s="89">
        <v>4988.95</v>
      </c>
      <c r="I435" s="89">
        <v>4980.51</v>
      </c>
      <c r="J435" s="89">
        <v>4905.1499999999996</v>
      </c>
      <c r="K435" s="89">
        <v>4914.8100000000004</v>
      </c>
      <c r="L435" s="89">
        <v>4908.17</v>
      </c>
      <c r="M435" s="89">
        <v>4897.75</v>
      </c>
      <c r="N435" s="89">
        <v>4895.88</v>
      </c>
      <c r="O435" s="89">
        <v>4896.13</v>
      </c>
      <c r="P435" s="89">
        <v>4895.7</v>
      </c>
      <c r="Q435" s="89">
        <v>4892.8599999999997</v>
      </c>
      <c r="R435" s="89">
        <v>4906.28</v>
      </c>
      <c r="S435" s="89">
        <v>4908.68</v>
      </c>
      <c r="T435" s="89">
        <v>4897.45</v>
      </c>
      <c r="U435" s="89">
        <v>4913.45</v>
      </c>
      <c r="V435" s="89">
        <v>4916.54</v>
      </c>
      <c r="W435" s="89">
        <v>4918.54</v>
      </c>
      <c r="X435" s="89">
        <v>4911.03</v>
      </c>
      <c r="Y435" s="89">
        <v>4925.82</v>
      </c>
      <c r="Z435" s="89">
        <v>4922.63</v>
      </c>
    </row>
    <row r="436" spans="2:26" x14ac:dyDescent="0.25">
      <c r="B436" s="88">
        <f t="shared" si="9"/>
        <v>43955</v>
      </c>
      <c r="C436" s="89">
        <v>4956.0200000000004</v>
      </c>
      <c r="D436" s="89">
        <v>4973.93</v>
      </c>
      <c r="E436" s="89">
        <v>4979.8999999999996</v>
      </c>
      <c r="F436" s="89">
        <v>4991.68</v>
      </c>
      <c r="G436" s="89">
        <v>4994.88</v>
      </c>
      <c r="H436" s="89">
        <v>4997.8500000000004</v>
      </c>
      <c r="I436" s="89">
        <v>4989.4399999999996</v>
      </c>
      <c r="J436" s="89">
        <v>4952.72</v>
      </c>
      <c r="K436" s="89">
        <v>4927.87</v>
      </c>
      <c r="L436" s="89">
        <v>4914.99</v>
      </c>
      <c r="M436" s="89">
        <v>4905.1499999999996</v>
      </c>
      <c r="N436" s="89">
        <v>4907.5200000000004</v>
      </c>
      <c r="O436" s="89">
        <v>4915.9799999999996</v>
      </c>
      <c r="P436" s="89">
        <v>4916.38</v>
      </c>
      <c r="Q436" s="89">
        <v>4920.05</v>
      </c>
      <c r="R436" s="89">
        <v>4922.9799999999996</v>
      </c>
      <c r="S436" s="89">
        <v>4929.7700000000004</v>
      </c>
      <c r="T436" s="89">
        <v>4925.9799999999996</v>
      </c>
      <c r="U436" s="89">
        <v>4923.6899999999996</v>
      </c>
      <c r="V436" s="89">
        <v>4927.76</v>
      </c>
      <c r="W436" s="89">
        <v>4943.1400000000003</v>
      </c>
      <c r="X436" s="89">
        <v>4936.04</v>
      </c>
      <c r="Y436" s="89">
        <v>4937.55</v>
      </c>
      <c r="Z436" s="89">
        <v>4939.88</v>
      </c>
    </row>
    <row r="437" spans="2:26" x14ac:dyDescent="0.25">
      <c r="B437" s="88">
        <f t="shared" si="9"/>
        <v>43956</v>
      </c>
      <c r="C437" s="89">
        <v>4970.18</v>
      </c>
      <c r="D437" s="89">
        <v>4986.21</v>
      </c>
      <c r="E437" s="89">
        <v>4994.41</v>
      </c>
      <c r="F437" s="89">
        <v>5007.6400000000003</v>
      </c>
      <c r="G437" s="89">
        <v>5013.66</v>
      </c>
      <c r="H437" s="89">
        <v>5019.18</v>
      </c>
      <c r="I437" s="89">
        <v>5003.51</v>
      </c>
      <c r="J437" s="89">
        <v>4985.3599999999997</v>
      </c>
      <c r="K437" s="89">
        <v>4957</v>
      </c>
      <c r="L437" s="89">
        <v>4950.47</v>
      </c>
      <c r="M437" s="89">
        <v>4951.7299999999996</v>
      </c>
      <c r="N437" s="89">
        <v>4946.26</v>
      </c>
      <c r="O437" s="89">
        <v>4944.42</v>
      </c>
      <c r="P437" s="89">
        <v>4947.05</v>
      </c>
      <c r="Q437" s="89">
        <v>4952.78</v>
      </c>
      <c r="R437" s="89">
        <v>4951.6000000000004</v>
      </c>
      <c r="S437" s="89">
        <v>4953.67</v>
      </c>
      <c r="T437" s="89">
        <v>4947.22</v>
      </c>
      <c r="U437" s="89">
        <v>4944.71</v>
      </c>
      <c r="V437" s="89">
        <v>4946.82</v>
      </c>
      <c r="W437" s="89">
        <v>4968.82</v>
      </c>
      <c r="X437" s="89">
        <v>4950.7299999999996</v>
      </c>
      <c r="Y437" s="89">
        <v>4953.13</v>
      </c>
      <c r="Z437" s="89">
        <v>4956.92</v>
      </c>
    </row>
    <row r="438" spans="2:26" x14ac:dyDescent="0.25">
      <c r="B438" s="88">
        <f t="shared" si="9"/>
        <v>43957</v>
      </c>
      <c r="C438" s="89">
        <v>4968.8</v>
      </c>
      <c r="D438" s="89">
        <v>4979.8100000000004</v>
      </c>
      <c r="E438" s="89">
        <v>4983.53</v>
      </c>
      <c r="F438" s="89">
        <v>4979.6099999999997</v>
      </c>
      <c r="G438" s="89">
        <v>4993.21</v>
      </c>
      <c r="H438" s="89">
        <v>4992.99</v>
      </c>
      <c r="I438" s="89">
        <v>4979.71</v>
      </c>
      <c r="J438" s="89">
        <v>4956.18</v>
      </c>
      <c r="K438" s="89">
        <v>4947.82</v>
      </c>
      <c r="L438" s="89">
        <v>4972.05</v>
      </c>
      <c r="M438" s="89">
        <v>4984.7299999999996</v>
      </c>
      <c r="N438" s="89">
        <v>4984.45</v>
      </c>
      <c r="O438" s="89">
        <v>4971.21</v>
      </c>
      <c r="P438" s="89">
        <v>4971.21</v>
      </c>
      <c r="Q438" s="89">
        <v>4969.6400000000003</v>
      </c>
      <c r="R438" s="89">
        <v>4973.2700000000004</v>
      </c>
      <c r="S438" s="89">
        <v>4973.7700000000004</v>
      </c>
      <c r="T438" s="89">
        <v>4970.59</v>
      </c>
      <c r="U438" s="89">
        <v>4972.2299999999996</v>
      </c>
      <c r="V438" s="89">
        <v>4971.6899999999996</v>
      </c>
      <c r="W438" s="89">
        <v>4982.46</v>
      </c>
      <c r="X438" s="89">
        <v>4985.1099999999997</v>
      </c>
      <c r="Y438" s="89">
        <v>4961.88</v>
      </c>
      <c r="Z438" s="89">
        <v>4939.9399999999996</v>
      </c>
    </row>
    <row r="439" spans="2:26" x14ac:dyDescent="0.25">
      <c r="B439" s="88">
        <f t="shared" si="9"/>
        <v>43958</v>
      </c>
      <c r="C439" s="89">
        <v>4976.78</v>
      </c>
      <c r="D439" s="89">
        <v>4987.1499999999996</v>
      </c>
      <c r="E439" s="89">
        <v>4988.4399999999996</v>
      </c>
      <c r="F439" s="89">
        <v>4993.74</v>
      </c>
      <c r="G439" s="89">
        <v>5000.53</v>
      </c>
      <c r="H439" s="89">
        <v>5005.4799999999996</v>
      </c>
      <c r="I439" s="89">
        <v>4977.97</v>
      </c>
      <c r="J439" s="89">
        <v>4945.92</v>
      </c>
      <c r="K439" s="89">
        <v>4917.45</v>
      </c>
      <c r="L439" s="89">
        <v>4937.8900000000003</v>
      </c>
      <c r="M439" s="89">
        <v>4953.96</v>
      </c>
      <c r="N439" s="89">
        <v>4957.13</v>
      </c>
      <c r="O439" s="89">
        <v>4967.99</v>
      </c>
      <c r="P439" s="89">
        <v>4982.63</v>
      </c>
      <c r="Q439" s="89">
        <v>4967.71</v>
      </c>
      <c r="R439" s="89">
        <v>4974.82</v>
      </c>
      <c r="S439" s="89">
        <v>4976.88</v>
      </c>
      <c r="T439" s="89">
        <v>4973.26</v>
      </c>
      <c r="U439" s="89">
        <v>4974</v>
      </c>
      <c r="V439" s="89">
        <v>4952.8900000000003</v>
      </c>
      <c r="W439" s="89">
        <v>4970.5600000000004</v>
      </c>
      <c r="X439" s="89">
        <v>4981</v>
      </c>
      <c r="Y439" s="89">
        <v>4956.07</v>
      </c>
      <c r="Z439" s="89">
        <v>4942.6499999999996</v>
      </c>
    </row>
    <row r="440" spans="2:26" x14ac:dyDescent="0.25">
      <c r="B440" s="88">
        <f t="shared" si="9"/>
        <v>43959</v>
      </c>
      <c r="C440" s="89">
        <v>4953.8500000000004</v>
      </c>
      <c r="D440" s="89">
        <v>4964.13</v>
      </c>
      <c r="E440" s="89">
        <v>4964.07</v>
      </c>
      <c r="F440" s="89">
        <v>4971.07</v>
      </c>
      <c r="G440" s="89">
        <v>4984.03</v>
      </c>
      <c r="H440" s="89">
        <v>4983.66</v>
      </c>
      <c r="I440" s="89">
        <v>4960.92</v>
      </c>
      <c r="J440" s="89">
        <v>4929.4799999999996</v>
      </c>
      <c r="K440" s="89">
        <v>4936.33</v>
      </c>
      <c r="L440" s="89">
        <v>4926.84</v>
      </c>
      <c r="M440" s="89">
        <v>4938.25</v>
      </c>
      <c r="N440" s="89">
        <v>4932.91</v>
      </c>
      <c r="O440" s="89">
        <v>4952.49</v>
      </c>
      <c r="P440" s="89">
        <v>4955.6000000000004</v>
      </c>
      <c r="Q440" s="89">
        <v>4948.66</v>
      </c>
      <c r="R440" s="89">
        <v>4960.43</v>
      </c>
      <c r="S440" s="89">
        <v>4957.3599999999997</v>
      </c>
      <c r="T440" s="89">
        <v>4945.45</v>
      </c>
      <c r="U440" s="89">
        <v>4953.3500000000004</v>
      </c>
      <c r="V440" s="89">
        <v>4905.45</v>
      </c>
      <c r="W440" s="89">
        <v>4950.82</v>
      </c>
      <c r="X440" s="89">
        <v>4970.8999999999996</v>
      </c>
      <c r="Y440" s="89">
        <v>4933.8500000000004</v>
      </c>
      <c r="Z440" s="89">
        <v>4920.84</v>
      </c>
    </row>
    <row r="441" spans="2:26" x14ac:dyDescent="0.25">
      <c r="B441" s="88">
        <f t="shared" si="9"/>
        <v>43960</v>
      </c>
      <c r="C441" s="89">
        <v>4952.21</v>
      </c>
      <c r="D441" s="89">
        <v>4966.54</v>
      </c>
      <c r="E441" s="89">
        <v>4982.68</v>
      </c>
      <c r="F441" s="89">
        <v>4988.17</v>
      </c>
      <c r="G441" s="89">
        <v>4994.1400000000003</v>
      </c>
      <c r="H441" s="89">
        <v>4994.82</v>
      </c>
      <c r="I441" s="89">
        <v>4980.22</v>
      </c>
      <c r="J441" s="89">
        <v>4959.67</v>
      </c>
      <c r="K441" s="89">
        <v>4941.8900000000003</v>
      </c>
      <c r="L441" s="89">
        <v>4931.3</v>
      </c>
      <c r="M441" s="89">
        <v>4956.59</v>
      </c>
      <c r="N441" s="89">
        <v>4972.8599999999997</v>
      </c>
      <c r="O441" s="89">
        <v>4980.53</v>
      </c>
      <c r="P441" s="89">
        <v>4984.3500000000004</v>
      </c>
      <c r="Q441" s="89">
        <v>4982.34</v>
      </c>
      <c r="R441" s="89">
        <v>4982.51</v>
      </c>
      <c r="S441" s="89">
        <v>4985.58</v>
      </c>
      <c r="T441" s="89">
        <v>4982.3999999999996</v>
      </c>
      <c r="U441" s="89">
        <v>4976.91</v>
      </c>
      <c r="V441" s="89">
        <v>4982.32</v>
      </c>
      <c r="W441" s="89">
        <v>4991.03</v>
      </c>
      <c r="X441" s="89">
        <v>4983.42</v>
      </c>
      <c r="Y441" s="89">
        <v>4962.33</v>
      </c>
      <c r="Z441" s="89">
        <v>4942.0600000000004</v>
      </c>
    </row>
    <row r="442" spans="2:26" x14ac:dyDescent="0.25">
      <c r="B442" s="88">
        <f t="shared" si="9"/>
        <v>43961</v>
      </c>
      <c r="C442" s="89">
        <v>4972.6099999999997</v>
      </c>
      <c r="D442" s="89">
        <v>4984.0200000000004</v>
      </c>
      <c r="E442" s="89">
        <v>4989.37</v>
      </c>
      <c r="F442" s="89">
        <v>5005.5200000000004</v>
      </c>
      <c r="G442" s="89">
        <v>5008.03</v>
      </c>
      <c r="H442" s="89">
        <v>5003.5200000000004</v>
      </c>
      <c r="I442" s="89">
        <v>4993.24</v>
      </c>
      <c r="J442" s="89">
        <v>4953.53</v>
      </c>
      <c r="K442" s="89">
        <v>4945.04</v>
      </c>
      <c r="L442" s="89">
        <v>4948.3999999999996</v>
      </c>
      <c r="M442" s="89">
        <v>4968.3100000000004</v>
      </c>
      <c r="N442" s="89">
        <v>4971.47</v>
      </c>
      <c r="O442" s="89">
        <v>4973.72</v>
      </c>
      <c r="P442" s="89">
        <v>4972.8999999999996</v>
      </c>
      <c r="Q442" s="89">
        <v>4956.67</v>
      </c>
      <c r="R442" s="89">
        <v>4950.1400000000003</v>
      </c>
      <c r="S442" s="89">
        <v>4952.5600000000004</v>
      </c>
      <c r="T442" s="89">
        <v>4942.5</v>
      </c>
      <c r="U442" s="89">
        <v>4944.62</v>
      </c>
      <c r="V442" s="89">
        <v>4955.79</v>
      </c>
      <c r="W442" s="89">
        <v>4983.1400000000003</v>
      </c>
      <c r="X442" s="89">
        <v>4979.16</v>
      </c>
      <c r="Y442" s="89">
        <v>4962.32</v>
      </c>
      <c r="Z442" s="89">
        <v>4949.8100000000004</v>
      </c>
    </row>
    <row r="443" spans="2:26" x14ac:dyDescent="0.25">
      <c r="B443" s="88">
        <f t="shared" si="9"/>
        <v>43962</v>
      </c>
      <c r="C443" s="89">
        <v>4960.5600000000004</v>
      </c>
      <c r="D443" s="89">
        <v>4974.87</v>
      </c>
      <c r="E443" s="89">
        <v>4982.4399999999996</v>
      </c>
      <c r="F443" s="89">
        <v>4996.8100000000004</v>
      </c>
      <c r="G443" s="89">
        <v>5001.6899999999996</v>
      </c>
      <c r="H443" s="89">
        <v>4996.8</v>
      </c>
      <c r="I443" s="89">
        <v>4982.13</v>
      </c>
      <c r="J443" s="89">
        <v>4950.1899999999996</v>
      </c>
      <c r="K443" s="89">
        <v>4945.68</v>
      </c>
      <c r="L443" s="89">
        <v>4963.37</v>
      </c>
      <c r="M443" s="89">
        <v>4966.16</v>
      </c>
      <c r="N443" s="89">
        <v>4968.42</v>
      </c>
      <c r="O443" s="89">
        <v>4972.93</v>
      </c>
      <c r="P443" s="89">
        <v>4971.91</v>
      </c>
      <c r="Q443" s="89">
        <v>4977.0200000000004</v>
      </c>
      <c r="R443" s="89">
        <v>4973.38</v>
      </c>
      <c r="S443" s="89">
        <v>4977.84</v>
      </c>
      <c r="T443" s="89">
        <v>4972.4399999999996</v>
      </c>
      <c r="U443" s="89">
        <v>4971.13</v>
      </c>
      <c r="V443" s="89">
        <v>4971.8100000000004</v>
      </c>
      <c r="W443" s="89">
        <v>4993.82</v>
      </c>
      <c r="X443" s="89">
        <v>4985.5600000000004</v>
      </c>
      <c r="Y443" s="89">
        <v>4971.42</v>
      </c>
      <c r="Z443" s="89">
        <v>4946.84</v>
      </c>
    </row>
    <row r="444" spans="2:26" x14ac:dyDescent="0.25">
      <c r="B444" s="88">
        <f t="shared" si="9"/>
        <v>43963</v>
      </c>
      <c r="C444" s="89">
        <v>4971.8500000000004</v>
      </c>
      <c r="D444" s="89">
        <v>4978.03</v>
      </c>
      <c r="E444" s="89">
        <v>4985.0200000000004</v>
      </c>
      <c r="F444" s="89">
        <v>4996.4799999999996</v>
      </c>
      <c r="G444" s="89">
        <v>4999.12</v>
      </c>
      <c r="H444" s="89">
        <v>5008.37</v>
      </c>
      <c r="I444" s="89">
        <v>5005.7299999999996</v>
      </c>
      <c r="J444" s="89">
        <v>4986.8900000000003</v>
      </c>
      <c r="K444" s="89">
        <v>5018.38</v>
      </c>
      <c r="L444" s="89">
        <v>5031.17</v>
      </c>
      <c r="M444" s="89">
        <v>5033.49</v>
      </c>
      <c r="N444" s="89">
        <v>5044.99</v>
      </c>
      <c r="O444" s="89">
        <v>5036.99</v>
      </c>
      <c r="P444" s="89">
        <v>5035.3500000000004</v>
      </c>
      <c r="Q444" s="89">
        <v>5037.18</v>
      </c>
      <c r="R444" s="89">
        <v>5044</v>
      </c>
      <c r="S444" s="89">
        <v>5035.6499999999996</v>
      </c>
      <c r="T444" s="89">
        <v>5028.6000000000004</v>
      </c>
      <c r="U444" s="89">
        <v>5029.6499999999996</v>
      </c>
      <c r="V444" s="89">
        <v>5009.29</v>
      </c>
      <c r="W444" s="89">
        <v>5020.67</v>
      </c>
      <c r="X444" s="89">
        <v>5024.7700000000004</v>
      </c>
      <c r="Y444" s="89">
        <v>5003.1000000000004</v>
      </c>
      <c r="Z444" s="89">
        <v>4963.12</v>
      </c>
    </row>
    <row r="445" spans="2:26" x14ac:dyDescent="0.25">
      <c r="B445" s="88">
        <f t="shared" si="9"/>
        <v>43964</v>
      </c>
      <c r="C445" s="89">
        <v>4974.51</v>
      </c>
      <c r="D445" s="89">
        <v>4997.2</v>
      </c>
      <c r="E445" s="89">
        <v>5006.01</v>
      </c>
      <c r="F445" s="89">
        <v>5018.78</v>
      </c>
      <c r="G445" s="89">
        <v>5031.3100000000004</v>
      </c>
      <c r="H445" s="89">
        <v>5032.2700000000004</v>
      </c>
      <c r="I445" s="89">
        <v>5007.82</v>
      </c>
      <c r="J445" s="89">
        <v>4974.3</v>
      </c>
      <c r="K445" s="89">
        <v>4956.5</v>
      </c>
      <c r="L445" s="89">
        <v>4953.32</v>
      </c>
      <c r="M445" s="89">
        <v>4967.09</v>
      </c>
      <c r="N445" s="89">
        <v>5004.58</v>
      </c>
      <c r="O445" s="89">
        <v>4992.2</v>
      </c>
      <c r="P445" s="89">
        <v>4992.7700000000004</v>
      </c>
      <c r="Q445" s="89">
        <v>4989.3500000000004</v>
      </c>
      <c r="R445" s="89">
        <v>4997.24</v>
      </c>
      <c r="S445" s="89">
        <v>4995.3100000000004</v>
      </c>
      <c r="T445" s="89">
        <v>4988.6899999999996</v>
      </c>
      <c r="U445" s="89">
        <v>4993.75</v>
      </c>
      <c r="V445" s="89">
        <v>4961.1400000000003</v>
      </c>
      <c r="W445" s="89">
        <v>4980.8900000000003</v>
      </c>
      <c r="X445" s="89">
        <v>4996.08</v>
      </c>
      <c r="Y445" s="89">
        <v>4974.22</v>
      </c>
      <c r="Z445" s="89">
        <v>4959.84</v>
      </c>
    </row>
    <row r="446" spans="2:26" x14ac:dyDescent="0.25">
      <c r="B446" s="88">
        <f t="shared" si="9"/>
        <v>43965</v>
      </c>
      <c r="C446" s="89">
        <v>4952.3900000000003</v>
      </c>
      <c r="D446" s="89">
        <v>4964.33</v>
      </c>
      <c r="E446" s="89">
        <v>4972.6000000000004</v>
      </c>
      <c r="F446" s="89">
        <v>4985.57</v>
      </c>
      <c r="G446" s="89">
        <v>4999.34</v>
      </c>
      <c r="H446" s="89">
        <v>5000.84</v>
      </c>
      <c r="I446" s="89">
        <v>4984.33</v>
      </c>
      <c r="J446" s="89">
        <v>4954.49</v>
      </c>
      <c r="K446" s="89">
        <v>4960.82</v>
      </c>
      <c r="L446" s="89">
        <v>4986.37</v>
      </c>
      <c r="M446" s="89">
        <v>4985.6899999999996</v>
      </c>
      <c r="N446" s="89">
        <v>4986.3999999999996</v>
      </c>
      <c r="O446" s="89">
        <v>4984.1000000000004</v>
      </c>
      <c r="P446" s="89">
        <v>4982.5</v>
      </c>
      <c r="Q446" s="89">
        <v>4964.8500000000004</v>
      </c>
      <c r="R446" s="89">
        <v>4960.12</v>
      </c>
      <c r="S446" s="89">
        <v>4961.72</v>
      </c>
      <c r="T446" s="89">
        <v>4961.3900000000003</v>
      </c>
      <c r="U446" s="89">
        <v>4963.87</v>
      </c>
      <c r="V446" s="89">
        <v>4951.4799999999996</v>
      </c>
      <c r="W446" s="89">
        <v>4964.2700000000004</v>
      </c>
      <c r="X446" s="89">
        <v>4965.9399999999996</v>
      </c>
      <c r="Y446" s="89">
        <v>4952.51</v>
      </c>
      <c r="Z446" s="89">
        <v>4938.78</v>
      </c>
    </row>
    <row r="447" spans="2:26" x14ac:dyDescent="0.25">
      <c r="B447" s="88">
        <f t="shared" si="9"/>
        <v>43966</v>
      </c>
      <c r="C447" s="89">
        <v>4876.66</v>
      </c>
      <c r="D447" s="89">
        <v>4889.07</v>
      </c>
      <c r="E447" s="89">
        <v>4894.08</v>
      </c>
      <c r="F447" s="89">
        <v>4905.7</v>
      </c>
      <c r="G447" s="89">
        <v>4906.59</v>
      </c>
      <c r="H447" s="89">
        <v>4887.47</v>
      </c>
      <c r="I447" s="89">
        <v>4880.72</v>
      </c>
      <c r="J447" s="89">
        <v>4843.12</v>
      </c>
      <c r="K447" s="89">
        <v>4913.92</v>
      </c>
      <c r="L447" s="89">
        <v>4934</v>
      </c>
      <c r="M447" s="89">
        <v>4933.7</v>
      </c>
      <c r="N447" s="89">
        <v>4936.88</v>
      </c>
      <c r="O447" s="89">
        <v>4951</v>
      </c>
      <c r="P447" s="89">
        <v>4952.34</v>
      </c>
      <c r="Q447" s="89">
        <v>4952.5200000000004</v>
      </c>
      <c r="R447" s="89">
        <v>4929.74</v>
      </c>
      <c r="S447" s="89">
        <v>4924.28</v>
      </c>
      <c r="T447" s="89">
        <v>4921.33</v>
      </c>
      <c r="U447" s="89">
        <v>4925.43</v>
      </c>
      <c r="V447" s="89">
        <v>4896.63</v>
      </c>
      <c r="W447" s="89">
        <v>4926.66</v>
      </c>
      <c r="X447" s="89">
        <v>4913.5600000000004</v>
      </c>
      <c r="Y447" s="89">
        <v>4913.18</v>
      </c>
      <c r="Z447" s="89">
        <v>4890.6099999999997</v>
      </c>
    </row>
    <row r="448" spans="2:26" x14ac:dyDescent="0.25">
      <c r="B448" s="88">
        <f t="shared" si="9"/>
        <v>43967</v>
      </c>
      <c r="C448" s="89">
        <v>4898.4799999999996</v>
      </c>
      <c r="D448" s="89">
        <v>4916.3</v>
      </c>
      <c r="E448" s="89">
        <v>4918.8999999999996</v>
      </c>
      <c r="F448" s="89">
        <v>4929.21</v>
      </c>
      <c r="G448" s="89">
        <v>4933.03</v>
      </c>
      <c r="H448" s="89">
        <v>4933.28</v>
      </c>
      <c r="I448" s="89">
        <v>4929.5200000000004</v>
      </c>
      <c r="J448" s="89">
        <v>4916.99</v>
      </c>
      <c r="K448" s="89">
        <v>4917.3599999999997</v>
      </c>
      <c r="L448" s="89">
        <v>4944.32</v>
      </c>
      <c r="M448" s="89">
        <v>4978.1400000000003</v>
      </c>
      <c r="N448" s="89">
        <v>4983.4799999999996</v>
      </c>
      <c r="O448" s="89">
        <v>4989.33</v>
      </c>
      <c r="P448" s="89">
        <v>4992.6099999999997</v>
      </c>
      <c r="Q448" s="89">
        <v>4981.16</v>
      </c>
      <c r="R448" s="89">
        <v>4974.6400000000003</v>
      </c>
      <c r="S448" s="89">
        <v>4966.58</v>
      </c>
      <c r="T448" s="89">
        <v>4965.5600000000004</v>
      </c>
      <c r="U448" s="89">
        <v>4961.51</v>
      </c>
      <c r="V448" s="89">
        <v>4962.83</v>
      </c>
      <c r="W448" s="89">
        <v>4995.2299999999996</v>
      </c>
      <c r="X448" s="89">
        <v>5006.2700000000004</v>
      </c>
      <c r="Y448" s="89">
        <v>4955.2700000000004</v>
      </c>
      <c r="Z448" s="89">
        <v>4909.1099999999997</v>
      </c>
    </row>
    <row r="449" spans="2:26" x14ac:dyDescent="0.25">
      <c r="B449" s="88">
        <f t="shared" si="9"/>
        <v>43968</v>
      </c>
      <c r="C449" s="89">
        <v>4906.7700000000004</v>
      </c>
      <c r="D449" s="89">
        <v>4915.01</v>
      </c>
      <c r="E449" s="89">
        <v>4914.74</v>
      </c>
      <c r="F449" s="89">
        <v>4920.51</v>
      </c>
      <c r="G449" s="89">
        <v>4945.1400000000003</v>
      </c>
      <c r="H449" s="89">
        <v>4944.87</v>
      </c>
      <c r="I449" s="89">
        <v>4947.13</v>
      </c>
      <c r="J449" s="89">
        <v>4928.38</v>
      </c>
      <c r="K449" s="89">
        <v>4907.72</v>
      </c>
      <c r="L449" s="89">
        <v>4931.51</v>
      </c>
      <c r="M449" s="89">
        <v>4961.96</v>
      </c>
      <c r="N449" s="89">
        <v>4968.4399999999996</v>
      </c>
      <c r="O449" s="89">
        <v>4965.72</v>
      </c>
      <c r="P449" s="89">
        <v>4956.6899999999996</v>
      </c>
      <c r="Q449" s="89">
        <v>4941.54</v>
      </c>
      <c r="R449" s="89">
        <v>4940.74</v>
      </c>
      <c r="S449" s="89">
        <v>4927.4799999999996</v>
      </c>
      <c r="T449" s="89">
        <v>4911.0600000000004</v>
      </c>
      <c r="U449" s="89">
        <v>4921.37</v>
      </c>
      <c r="V449" s="89">
        <v>4933.96</v>
      </c>
      <c r="W449" s="89">
        <v>4965.26</v>
      </c>
      <c r="X449" s="89">
        <v>4960.2299999999996</v>
      </c>
      <c r="Y449" s="89">
        <v>4943.3999999999996</v>
      </c>
      <c r="Z449" s="89">
        <v>4891.6499999999996</v>
      </c>
    </row>
    <row r="450" spans="2:26" x14ac:dyDescent="0.25">
      <c r="B450" s="88">
        <f t="shared" si="9"/>
        <v>43969</v>
      </c>
      <c r="C450" s="89">
        <v>4894.1099999999997</v>
      </c>
      <c r="D450" s="89">
        <v>4898.63</v>
      </c>
      <c r="E450" s="89">
        <v>4900.3599999999997</v>
      </c>
      <c r="F450" s="89">
        <v>4914.6499999999996</v>
      </c>
      <c r="G450" s="89">
        <v>4912.8100000000004</v>
      </c>
      <c r="H450" s="89">
        <v>4910.04</v>
      </c>
      <c r="I450" s="89">
        <v>4902.26</v>
      </c>
      <c r="J450" s="89">
        <v>4892.29</v>
      </c>
      <c r="K450" s="89">
        <v>4949.7</v>
      </c>
      <c r="L450" s="89">
        <v>4990.1099999999997</v>
      </c>
      <c r="M450" s="89">
        <v>5008.62</v>
      </c>
      <c r="N450" s="89">
        <v>5032.71</v>
      </c>
      <c r="O450" s="89">
        <v>5011.3999999999996</v>
      </c>
      <c r="P450" s="89">
        <v>5021.76</v>
      </c>
      <c r="Q450" s="89">
        <v>5009.66</v>
      </c>
      <c r="R450" s="89">
        <v>5001.92</v>
      </c>
      <c r="S450" s="89">
        <v>4995.72</v>
      </c>
      <c r="T450" s="89">
        <v>4992.8</v>
      </c>
      <c r="U450" s="89">
        <v>4993.17</v>
      </c>
      <c r="V450" s="89">
        <v>4976.45</v>
      </c>
      <c r="W450" s="89">
        <v>4982.51</v>
      </c>
      <c r="X450" s="89">
        <v>4997.38</v>
      </c>
      <c r="Y450" s="89">
        <v>4978.82</v>
      </c>
      <c r="Z450" s="89">
        <v>4923.67</v>
      </c>
    </row>
    <row r="451" spans="2:26" x14ac:dyDescent="0.25">
      <c r="B451" s="88">
        <f t="shared" si="9"/>
        <v>43970</v>
      </c>
      <c r="C451" s="89">
        <v>4896.4799999999996</v>
      </c>
      <c r="D451" s="89">
        <v>4887.74</v>
      </c>
      <c r="E451" s="89">
        <v>4867.79</v>
      </c>
      <c r="F451" s="89">
        <v>4853.7299999999996</v>
      </c>
      <c r="G451" s="89">
        <v>4862.21</v>
      </c>
      <c r="H451" s="89">
        <v>4867.6000000000004</v>
      </c>
      <c r="I451" s="89">
        <v>4893.13</v>
      </c>
      <c r="J451" s="89">
        <v>4896.74</v>
      </c>
      <c r="K451" s="89">
        <v>4964.62</v>
      </c>
      <c r="L451" s="89">
        <v>4989.82</v>
      </c>
      <c r="M451" s="89">
        <v>5001.1499999999996</v>
      </c>
      <c r="N451" s="89">
        <v>5001.47</v>
      </c>
      <c r="O451" s="89">
        <v>5008.63</v>
      </c>
      <c r="P451" s="89">
        <v>5010.4399999999996</v>
      </c>
      <c r="Q451" s="89">
        <v>5005.8599999999997</v>
      </c>
      <c r="R451" s="89">
        <v>5009.8999999999996</v>
      </c>
      <c r="S451" s="89">
        <v>4996.8999999999996</v>
      </c>
      <c r="T451" s="89">
        <v>4990.1099999999997</v>
      </c>
      <c r="U451" s="89">
        <v>4984.8100000000004</v>
      </c>
      <c r="V451" s="89">
        <v>4947.8999999999996</v>
      </c>
      <c r="W451" s="89">
        <v>4966.87</v>
      </c>
      <c r="X451" s="89">
        <v>4977.67</v>
      </c>
      <c r="Y451" s="89">
        <v>4955.79</v>
      </c>
      <c r="Z451" s="89">
        <v>4925.59</v>
      </c>
    </row>
    <row r="452" spans="2:26" x14ac:dyDescent="0.25">
      <c r="B452" s="88">
        <f t="shared" si="9"/>
        <v>43971</v>
      </c>
      <c r="C452" s="89">
        <v>4873.83</v>
      </c>
      <c r="D452" s="89">
        <v>4864.83</v>
      </c>
      <c r="E452" s="89">
        <v>4828.68</v>
      </c>
      <c r="F452" s="89">
        <v>4806.08</v>
      </c>
      <c r="G452" s="89">
        <v>4814</v>
      </c>
      <c r="H452" s="89">
        <v>4830.4399999999996</v>
      </c>
      <c r="I452" s="89">
        <v>4848.3999999999996</v>
      </c>
      <c r="J452" s="89">
        <v>4870.13</v>
      </c>
      <c r="K452" s="89">
        <v>4943.93</v>
      </c>
      <c r="L452" s="89">
        <v>4980.34</v>
      </c>
      <c r="M452" s="89">
        <v>4997.2700000000004</v>
      </c>
      <c r="N452" s="89">
        <v>4987.66</v>
      </c>
      <c r="O452" s="89">
        <v>4997.71</v>
      </c>
      <c r="P452" s="89">
        <v>4999.88</v>
      </c>
      <c r="Q452" s="89">
        <v>4996.5</v>
      </c>
      <c r="R452" s="89">
        <v>4994.93</v>
      </c>
      <c r="S452" s="89">
        <v>4982.22</v>
      </c>
      <c r="T452" s="89">
        <v>4975.2700000000004</v>
      </c>
      <c r="U452" s="89">
        <v>4983.3900000000003</v>
      </c>
      <c r="V452" s="89">
        <v>4955.53</v>
      </c>
      <c r="W452" s="89">
        <v>4963.3999999999996</v>
      </c>
      <c r="X452" s="89">
        <v>4976.21</v>
      </c>
      <c r="Y452" s="89">
        <v>4951.3900000000003</v>
      </c>
      <c r="Z452" s="89">
        <v>4902.6499999999996</v>
      </c>
    </row>
    <row r="453" spans="2:26" x14ac:dyDescent="0.25">
      <c r="B453" s="88">
        <f t="shared" si="9"/>
        <v>43972</v>
      </c>
      <c r="C453" s="89">
        <v>4865.78</v>
      </c>
      <c r="D453" s="89">
        <v>4852.5200000000004</v>
      </c>
      <c r="E453" s="89">
        <v>4836.13</v>
      </c>
      <c r="F453" s="89">
        <v>4755.21</v>
      </c>
      <c r="G453" s="89">
        <v>4830.5</v>
      </c>
      <c r="H453" s="89">
        <v>4852.3900000000003</v>
      </c>
      <c r="I453" s="89">
        <v>4901.43</v>
      </c>
      <c r="J453" s="89">
        <v>4905.38</v>
      </c>
      <c r="K453" s="89">
        <v>4927.47</v>
      </c>
      <c r="L453" s="89">
        <v>4971.4399999999996</v>
      </c>
      <c r="M453" s="89">
        <v>5007.33</v>
      </c>
      <c r="N453" s="89">
        <v>5008.91</v>
      </c>
      <c r="O453" s="89">
        <v>5012.87</v>
      </c>
      <c r="P453" s="89">
        <v>5010.41</v>
      </c>
      <c r="Q453" s="89">
        <v>4990.49</v>
      </c>
      <c r="R453" s="89">
        <v>4981.82</v>
      </c>
      <c r="S453" s="89">
        <v>4958.68</v>
      </c>
      <c r="T453" s="89">
        <v>4940.21</v>
      </c>
      <c r="U453" s="89">
        <v>4940.3100000000004</v>
      </c>
      <c r="V453" s="89">
        <v>4944.3599999999997</v>
      </c>
      <c r="W453" s="89">
        <v>4943.76</v>
      </c>
      <c r="X453" s="89">
        <v>4942.0200000000004</v>
      </c>
      <c r="Y453" s="89">
        <v>4933.1899999999996</v>
      </c>
      <c r="Z453" s="89">
        <v>4867.8599999999997</v>
      </c>
    </row>
    <row r="454" spans="2:26" x14ac:dyDescent="0.25">
      <c r="B454" s="88">
        <f t="shared" si="9"/>
        <v>43973</v>
      </c>
      <c r="C454" s="89">
        <v>4882.6400000000003</v>
      </c>
      <c r="D454" s="89">
        <v>4874.38</v>
      </c>
      <c r="E454" s="89">
        <v>4862.49</v>
      </c>
      <c r="F454" s="89">
        <v>4860.8500000000004</v>
      </c>
      <c r="G454" s="89">
        <v>4860.91</v>
      </c>
      <c r="H454" s="89">
        <v>4868.5600000000004</v>
      </c>
      <c r="I454" s="89">
        <v>4909.24</v>
      </c>
      <c r="J454" s="89">
        <v>4916.79</v>
      </c>
      <c r="K454" s="89">
        <v>4943.46</v>
      </c>
      <c r="L454" s="89">
        <v>4983.1400000000003</v>
      </c>
      <c r="M454" s="89">
        <v>4993.8999999999996</v>
      </c>
      <c r="N454" s="89">
        <v>4993.28</v>
      </c>
      <c r="O454" s="89">
        <v>5000.38</v>
      </c>
      <c r="P454" s="89">
        <v>5004.1099999999997</v>
      </c>
      <c r="Q454" s="89">
        <v>4994.43</v>
      </c>
      <c r="R454" s="89">
        <v>4999.9399999999996</v>
      </c>
      <c r="S454" s="89">
        <v>4988.41</v>
      </c>
      <c r="T454" s="89">
        <v>4981.07</v>
      </c>
      <c r="U454" s="89">
        <v>4979.25</v>
      </c>
      <c r="V454" s="89">
        <v>4958.6899999999996</v>
      </c>
      <c r="W454" s="89">
        <v>4959.08</v>
      </c>
      <c r="X454" s="89">
        <v>4976.34</v>
      </c>
      <c r="Y454" s="89">
        <v>4962.54</v>
      </c>
      <c r="Z454" s="89">
        <v>4923.72</v>
      </c>
    </row>
    <row r="455" spans="2:26" x14ac:dyDescent="0.25">
      <c r="B455" s="88">
        <f t="shared" si="9"/>
        <v>43974</v>
      </c>
      <c r="C455" s="89">
        <v>4914.9799999999996</v>
      </c>
      <c r="D455" s="89">
        <v>4905.6099999999997</v>
      </c>
      <c r="E455" s="89">
        <v>4902.29</v>
      </c>
      <c r="F455" s="89">
        <v>4904.53</v>
      </c>
      <c r="G455" s="89">
        <v>4917.68</v>
      </c>
      <c r="H455" s="89">
        <v>4933.8500000000004</v>
      </c>
      <c r="I455" s="89">
        <v>4976.1499999999996</v>
      </c>
      <c r="J455" s="89">
        <v>4955.6099999999997</v>
      </c>
      <c r="K455" s="89">
        <v>4941.4399999999996</v>
      </c>
      <c r="L455" s="89">
        <v>4951.09</v>
      </c>
      <c r="M455" s="89">
        <v>4956.38</v>
      </c>
      <c r="N455" s="89">
        <v>4955.99</v>
      </c>
      <c r="O455" s="89">
        <v>4959.54</v>
      </c>
      <c r="P455" s="89">
        <v>4959.37</v>
      </c>
      <c r="Q455" s="89">
        <v>4962.5200000000004</v>
      </c>
      <c r="R455" s="89">
        <v>4963.3</v>
      </c>
      <c r="S455" s="89">
        <v>4967.6499999999996</v>
      </c>
      <c r="T455" s="89">
        <v>4964.3500000000004</v>
      </c>
      <c r="U455" s="89">
        <v>4968.28</v>
      </c>
      <c r="V455" s="89">
        <v>4969.97</v>
      </c>
      <c r="W455" s="89">
        <v>4961.8100000000004</v>
      </c>
      <c r="X455" s="89">
        <v>4957.8</v>
      </c>
      <c r="Y455" s="89">
        <v>4945.63</v>
      </c>
      <c r="Z455" s="89">
        <v>4924.5600000000004</v>
      </c>
    </row>
    <row r="456" spans="2:26" x14ac:dyDescent="0.25">
      <c r="B456" s="88">
        <f t="shared" si="9"/>
        <v>43975</v>
      </c>
      <c r="C456" s="89">
        <v>4888.8599999999997</v>
      </c>
      <c r="D456" s="89">
        <v>4893.71</v>
      </c>
      <c r="E456" s="89">
        <v>4895.2299999999996</v>
      </c>
      <c r="F456" s="89">
        <v>4898.99</v>
      </c>
      <c r="G456" s="89">
        <v>4898.66</v>
      </c>
      <c r="H456" s="89">
        <v>4922.22</v>
      </c>
      <c r="I456" s="89">
        <v>4975.66</v>
      </c>
      <c r="J456" s="89">
        <v>4958.25</v>
      </c>
      <c r="K456" s="89">
        <v>4929.24</v>
      </c>
      <c r="L456" s="89">
        <v>4934.3</v>
      </c>
      <c r="M456" s="89">
        <v>4927.6099999999997</v>
      </c>
      <c r="N456" s="89">
        <v>4937.47</v>
      </c>
      <c r="O456" s="89">
        <v>4938.3999999999996</v>
      </c>
      <c r="P456" s="89">
        <v>4939.4399999999996</v>
      </c>
      <c r="Q456" s="89">
        <v>4941.07</v>
      </c>
      <c r="R456" s="89">
        <v>4939.13</v>
      </c>
      <c r="S456" s="89">
        <v>4933.25</v>
      </c>
      <c r="T456" s="89">
        <v>4930.1400000000003</v>
      </c>
      <c r="U456" s="89">
        <v>4937.7700000000004</v>
      </c>
      <c r="V456" s="89">
        <v>4948.04</v>
      </c>
      <c r="W456" s="89">
        <v>4955.8</v>
      </c>
      <c r="X456" s="89">
        <v>4949.76</v>
      </c>
      <c r="Y456" s="89">
        <v>4936.62</v>
      </c>
      <c r="Z456" s="89">
        <v>4916.59</v>
      </c>
    </row>
    <row r="457" spans="2:26" x14ac:dyDescent="0.25">
      <c r="B457" s="88">
        <f t="shared" si="9"/>
        <v>43976</v>
      </c>
      <c r="C457" s="89">
        <v>4905.5600000000004</v>
      </c>
      <c r="D457" s="89">
        <v>4909.5</v>
      </c>
      <c r="E457" s="89">
        <v>4843.3</v>
      </c>
      <c r="F457" s="89">
        <v>4865.6400000000003</v>
      </c>
      <c r="G457" s="89">
        <v>4883.72</v>
      </c>
      <c r="H457" s="89">
        <v>4931.22</v>
      </c>
      <c r="I457" s="89">
        <v>4927.7700000000004</v>
      </c>
      <c r="J457" s="89">
        <v>4922.42</v>
      </c>
      <c r="K457" s="89">
        <v>4947.55</v>
      </c>
      <c r="L457" s="89">
        <v>4956.96</v>
      </c>
      <c r="M457" s="89">
        <v>4984.07</v>
      </c>
      <c r="N457" s="89">
        <v>4985.33</v>
      </c>
      <c r="O457" s="89">
        <v>4990.76</v>
      </c>
      <c r="P457" s="89">
        <v>4995.91</v>
      </c>
      <c r="Q457" s="89">
        <v>4982.37</v>
      </c>
      <c r="R457" s="89">
        <v>4980.68</v>
      </c>
      <c r="S457" s="89">
        <v>4966.54</v>
      </c>
      <c r="T457" s="89">
        <v>4948.8900000000003</v>
      </c>
      <c r="U457" s="89">
        <v>4945.91</v>
      </c>
      <c r="V457" s="89">
        <v>4911.25</v>
      </c>
      <c r="W457" s="89">
        <v>4921.8599999999997</v>
      </c>
      <c r="X457" s="89">
        <v>4944.04</v>
      </c>
      <c r="Y457" s="89">
        <v>4918.17</v>
      </c>
      <c r="Z457" s="89">
        <v>4888.68</v>
      </c>
    </row>
    <row r="458" spans="2:26" x14ac:dyDescent="0.25">
      <c r="B458" s="88">
        <f t="shared" si="9"/>
        <v>43977</v>
      </c>
      <c r="C458" s="89">
        <v>4869.28</v>
      </c>
      <c r="D458" s="89">
        <v>4860.21</v>
      </c>
      <c r="E458" s="89">
        <v>4765.07</v>
      </c>
      <c r="F458" s="89">
        <v>4787.45</v>
      </c>
      <c r="G458" s="89">
        <v>4810.5200000000004</v>
      </c>
      <c r="H458" s="89">
        <v>4888.91</v>
      </c>
      <c r="I458" s="89">
        <v>4922.28</v>
      </c>
      <c r="J458" s="89">
        <v>4917.1499999999996</v>
      </c>
      <c r="K458" s="89">
        <v>4947.28</v>
      </c>
      <c r="L458" s="89">
        <v>4970.75</v>
      </c>
      <c r="M458" s="89">
        <v>4981.1000000000004</v>
      </c>
      <c r="N458" s="89">
        <v>4979.0600000000004</v>
      </c>
      <c r="O458" s="89">
        <v>4983.21</v>
      </c>
      <c r="P458" s="89">
        <v>4988.3599999999997</v>
      </c>
      <c r="Q458" s="89">
        <v>4980.05</v>
      </c>
      <c r="R458" s="89">
        <v>4979.97</v>
      </c>
      <c r="S458" s="89">
        <v>4955.13</v>
      </c>
      <c r="T458" s="89">
        <v>4950.5200000000004</v>
      </c>
      <c r="U458" s="89">
        <v>4948.7</v>
      </c>
      <c r="V458" s="89">
        <v>4925.54</v>
      </c>
      <c r="W458" s="89">
        <v>4928.3500000000004</v>
      </c>
      <c r="X458" s="89">
        <v>4944.72</v>
      </c>
      <c r="Y458" s="89">
        <v>4916.79</v>
      </c>
      <c r="Z458" s="89">
        <v>4868.6000000000004</v>
      </c>
    </row>
    <row r="459" spans="2:26" x14ac:dyDescent="0.25">
      <c r="B459" s="88">
        <f t="shared" si="9"/>
        <v>43978</v>
      </c>
      <c r="C459" s="89">
        <v>4869.95</v>
      </c>
      <c r="D459" s="89">
        <v>4861.13</v>
      </c>
      <c r="E459" s="89">
        <v>4862.1899999999996</v>
      </c>
      <c r="F459" s="89">
        <v>4849.46</v>
      </c>
      <c r="G459" s="89">
        <v>4884.45</v>
      </c>
      <c r="H459" s="89">
        <v>4893.1099999999997</v>
      </c>
      <c r="I459" s="89">
        <v>4896.68</v>
      </c>
      <c r="J459" s="89">
        <v>4913.01</v>
      </c>
      <c r="K459" s="89">
        <v>4960.62</v>
      </c>
      <c r="L459" s="89">
        <v>4982.92</v>
      </c>
      <c r="M459" s="89">
        <v>4981.46</v>
      </c>
      <c r="N459" s="89">
        <v>4980.47</v>
      </c>
      <c r="O459" s="89">
        <v>4982.03</v>
      </c>
      <c r="P459" s="89">
        <v>4993.38</v>
      </c>
      <c r="Q459" s="89">
        <v>4983.4799999999996</v>
      </c>
      <c r="R459" s="89">
        <v>4991.1000000000004</v>
      </c>
      <c r="S459" s="89">
        <v>4989.97</v>
      </c>
      <c r="T459" s="89">
        <v>4975.6000000000004</v>
      </c>
      <c r="U459" s="89">
        <v>4973.3100000000004</v>
      </c>
      <c r="V459" s="89">
        <v>4957.09</v>
      </c>
      <c r="W459" s="89">
        <v>4958.2700000000004</v>
      </c>
      <c r="X459" s="89">
        <v>4952.9799999999996</v>
      </c>
      <c r="Y459" s="89">
        <v>4939.72</v>
      </c>
      <c r="Z459" s="89">
        <v>4892.24</v>
      </c>
    </row>
    <row r="460" spans="2:26" x14ac:dyDescent="0.25">
      <c r="B460" s="88">
        <f t="shared" si="9"/>
        <v>43979</v>
      </c>
      <c r="C460" s="89">
        <v>4852.59</v>
      </c>
      <c r="D460" s="89">
        <v>4859.4799999999996</v>
      </c>
      <c r="E460" s="89">
        <v>4865.96</v>
      </c>
      <c r="F460" s="89">
        <v>4864.47</v>
      </c>
      <c r="G460" s="89">
        <v>4879.84</v>
      </c>
      <c r="H460" s="89">
        <v>4896.0600000000004</v>
      </c>
      <c r="I460" s="89">
        <v>4902.2</v>
      </c>
      <c r="J460" s="89">
        <v>4912.37</v>
      </c>
      <c r="K460" s="89">
        <v>4976.42</v>
      </c>
      <c r="L460" s="89">
        <v>5004.68</v>
      </c>
      <c r="M460" s="89">
        <v>5005.4399999999996</v>
      </c>
      <c r="N460" s="89">
        <v>5003.46</v>
      </c>
      <c r="O460" s="89">
        <v>5016.45</v>
      </c>
      <c r="P460" s="89">
        <v>5026.8999999999996</v>
      </c>
      <c r="Q460" s="89">
        <v>5021.3</v>
      </c>
      <c r="R460" s="89">
        <v>5018.2700000000004</v>
      </c>
      <c r="S460" s="89">
        <v>4998.91</v>
      </c>
      <c r="T460" s="89">
        <v>4984.2299999999996</v>
      </c>
      <c r="U460" s="89">
        <v>4972.3599999999997</v>
      </c>
      <c r="V460" s="89">
        <v>4963.0600000000004</v>
      </c>
      <c r="W460" s="89">
        <v>4964.25</v>
      </c>
      <c r="X460" s="89">
        <v>4972.76</v>
      </c>
      <c r="Y460" s="89">
        <v>4926.6000000000004</v>
      </c>
      <c r="Z460" s="89">
        <v>4859.37</v>
      </c>
    </row>
    <row r="461" spans="2:26" x14ac:dyDescent="0.25">
      <c r="B461" s="88">
        <f t="shared" si="9"/>
        <v>43980</v>
      </c>
      <c r="C461" s="89">
        <v>4872.8100000000004</v>
      </c>
      <c r="D461" s="89">
        <v>4881.07</v>
      </c>
      <c r="E461" s="89">
        <v>4882.2299999999996</v>
      </c>
      <c r="F461" s="89">
        <v>4883.6499999999996</v>
      </c>
      <c r="G461" s="89">
        <v>4877.55</v>
      </c>
      <c r="H461" s="89">
        <v>4892.46</v>
      </c>
      <c r="I461" s="89">
        <v>4879.8999999999996</v>
      </c>
      <c r="J461" s="89">
        <v>4878.8999999999996</v>
      </c>
      <c r="K461" s="89">
        <v>4951.88</v>
      </c>
      <c r="L461" s="89">
        <v>4983.93</v>
      </c>
      <c r="M461" s="89">
        <v>4994.5200000000004</v>
      </c>
      <c r="N461" s="89">
        <v>5008.47</v>
      </c>
      <c r="O461" s="89">
        <v>5000.5200000000004</v>
      </c>
      <c r="P461" s="89">
        <v>5011.0600000000004</v>
      </c>
      <c r="Q461" s="89">
        <v>5003.6400000000003</v>
      </c>
      <c r="R461" s="89">
        <v>4988.18</v>
      </c>
      <c r="S461" s="89">
        <v>4978.7</v>
      </c>
      <c r="T461" s="89">
        <v>4960.18</v>
      </c>
      <c r="U461" s="89">
        <v>4952.93</v>
      </c>
      <c r="V461" s="89">
        <v>4946.3900000000003</v>
      </c>
      <c r="W461" s="89">
        <v>4949.26</v>
      </c>
      <c r="X461" s="89">
        <v>4953.45</v>
      </c>
      <c r="Y461" s="89">
        <v>4919.4799999999996</v>
      </c>
      <c r="Z461" s="89">
        <v>4878.3500000000004</v>
      </c>
    </row>
    <row r="462" spans="2:26" x14ac:dyDescent="0.25">
      <c r="B462" s="88">
        <f t="shared" si="9"/>
        <v>43981</v>
      </c>
      <c r="C462" s="89">
        <v>4822.3500000000004</v>
      </c>
      <c r="D462" s="89">
        <v>4826.9799999999996</v>
      </c>
      <c r="E462" s="89">
        <v>4824.99</v>
      </c>
      <c r="F462" s="89">
        <v>4835.49</v>
      </c>
      <c r="G462" s="89">
        <v>4841.74</v>
      </c>
      <c r="H462" s="89">
        <v>4854.78</v>
      </c>
      <c r="I462" s="89">
        <v>4865.26</v>
      </c>
      <c r="J462" s="89">
        <v>4856.5</v>
      </c>
      <c r="K462" s="89">
        <v>4884.09</v>
      </c>
      <c r="L462" s="89">
        <v>4923.53</v>
      </c>
      <c r="M462" s="89">
        <v>4947.04</v>
      </c>
      <c r="N462" s="89">
        <v>4944.7299999999996</v>
      </c>
      <c r="O462" s="89">
        <v>4957.7</v>
      </c>
      <c r="P462" s="89">
        <v>4943.16</v>
      </c>
      <c r="Q462" s="89">
        <v>4941.29</v>
      </c>
      <c r="R462" s="89">
        <v>4937.3900000000003</v>
      </c>
      <c r="S462" s="89">
        <v>4927.3599999999997</v>
      </c>
      <c r="T462" s="89">
        <v>4928.22</v>
      </c>
      <c r="U462" s="89">
        <v>4930.78</v>
      </c>
      <c r="V462" s="89">
        <v>4932.05</v>
      </c>
      <c r="W462" s="89">
        <v>4935.1400000000003</v>
      </c>
      <c r="X462" s="89">
        <v>4917.62</v>
      </c>
      <c r="Y462" s="89">
        <v>4877.34</v>
      </c>
      <c r="Z462" s="89">
        <v>4828.6899999999996</v>
      </c>
    </row>
    <row r="463" spans="2:26" x14ac:dyDescent="0.25">
      <c r="B463" s="88">
        <f t="shared" si="9"/>
        <v>43982</v>
      </c>
      <c r="C463" s="89">
        <v>4841.09</v>
      </c>
      <c r="D463" s="89">
        <v>4847.46</v>
      </c>
      <c r="E463" s="89">
        <v>4850.91</v>
      </c>
      <c r="F463" s="89">
        <v>4859.99</v>
      </c>
      <c r="G463" s="89">
        <v>4856.1899999999996</v>
      </c>
      <c r="H463" s="89">
        <v>4869.41</v>
      </c>
      <c r="I463" s="89">
        <v>4862.22</v>
      </c>
      <c r="J463" s="89">
        <v>4841.5200000000004</v>
      </c>
      <c r="K463" s="89">
        <v>4867.2700000000004</v>
      </c>
      <c r="L463" s="89">
        <v>4923.47</v>
      </c>
      <c r="M463" s="89">
        <v>4948.1400000000003</v>
      </c>
      <c r="N463" s="89">
        <v>4969.3599999999997</v>
      </c>
      <c r="O463" s="89">
        <v>4973.8599999999997</v>
      </c>
      <c r="P463" s="89">
        <v>4990.87</v>
      </c>
      <c r="Q463" s="89">
        <v>4990.6899999999996</v>
      </c>
      <c r="R463" s="89">
        <v>4980.32</v>
      </c>
      <c r="S463" s="89">
        <v>4985.0600000000004</v>
      </c>
      <c r="T463" s="89">
        <v>4963.0600000000004</v>
      </c>
      <c r="U463" s="89">
        <v>4977.04</v>
      </c>
      <c r="V463" s="89">
        <v>4979.6899999999996</v>
      </c>
      <c r="W463" s="89">
        <v>4983.2</v>
      </c>
      <c r="X463" s="89">
        <v>4975.3599999999997</v>
      </c>
      <c r="Y463" s="89">
        <v>4949.63</v>
      </c>
      <c r="Z463" s="89">
        <v>4941.4799999999996</v>
      </c>
    </row>
    <row r="465" spans="2:26" ht="15" customHeight="1" x14ac:dyDescent="0.25">
      <c r="B465" s="115" t="s">
        <v>7</v>
      </c>
      <c r="C465" s="116" t="s">
        <v>60</v>
      </c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2:26" x14ac:dyDescent="0.25">
      <c r="B466" s="84" t="s">
        <v>53</v>
      </c>
      <c r="C466" s="85">
        <v>0</v>
      </c>
      <c r="D466" s="85">
        <v>4.1666666666666664E-2</v>
      </c>
      <c r="E466" s="85">
        <v>8.3333333333333329E-2</v>
      </c>
      <c r="F466" s="85">
        <v>0.125</v>
      </c>
      <c r="G466" s="85">
        <v>0.16666666666666666</v>
      </c>
      <c r="H466" s="85">
        <v>0.20833333333333334</v>
      </c>
      <c r="I466" s="85">
        <v>0.25</v>
      </c>
      <c r="J466" s="85">
        <v>0.29166666666666669</v>
      </c>
      <c r="K466" s="85">
        <v>0.33333333333333331</v>
      </c>
      <c r="L466" s="85">
        <v>0.375</v>
      </c>
      <c r="M466" s="85">
        <v>0.41666666666666669</v>
      </c>
      <c r="N466" s="85">
        <v>0.45833333333333331</v>
      </c>
      <c r="O466" s="85">
        <v>0.5</v>
      </c>
      <c r="P466" s="85">
        <v>0.54166666666666663</v>
      </c>
      <c r="Q466" s="85">
        <v>0.58333333333333337</v>
      </c>
      <c r="R466" s="85">
        <v>0.625</v>
      </c>
      <c r="S466" s="85">
        <v>0.66666666666666663</v>
      </c>
      <c r="T466" s="85">
        <v>0.70833333333333337</v>
      </c>
      <c r="U466" s="85">
        <v>0.75</v>
      </c>
      <c r="V466" s="85">
        <v>0.79166666666666663</v>
      </c>
      <c r="W466" s="85">
        <v>0.83333333333333337</v>
      </c>
      <c r="X466" s="85">
        <v>0.875</v>
      </c>
      <c r="Y466" s="85">
        <v>0.91666666666666663</v>
      </c>
      <c r="Z466" s="85">
        <v>0.95833333333333337</v>
      </c>
    </row>
    <row r="467" spans="2:26" x14ac:dyDescent="0.25">
      <c r="B467" s="84"/>
      <c r="C467" s="86" t="s">
        <v>54</v>
      </c>
      <c r="D467" s="86" t="s">
        <v>54</v>
      </c>
      <c r="E467" s="86" t="s">
        <v>54</v>
      </c>
      <c r="F467" s="86" t="s">
        <v>54</v>
      </c>
      <c r="G467" s="86" t="s">
        <v>54</v>
      </c>
      <c r="H467" s="86" t="s">
        <v>54</v>
      </c>
      <c r="I467" s="86" t="s">
        <v>54</v>
      </c>
      <c r="J467" s="86" t="s">
        <v>54</v>
      </c>
      <c r="K467" s="86" t="s">
        <v>54</v>
      </c>
      <c r="L467" s="86" t="s">
        <v>54</v>
      </c>
      <c r="M467" s="86" t="s">
        <v>54</v>
      </c>
      <c r="N467" s="86" t="s">
        <v>54</v>
      </c>
      <c r="O467" s="86" t="s">
        <v>54</v>
      </c>
      <c r="P467" s="86" t="s">
        <v>54</v>
      </c>
      <c r="Q467" s="86" t="s">
        <v>54</v>
      </c>
      <c r="R467" s="86" t="s">
        <v>54</v>
      </c>
      <c r="S467" s="86" t="s">
        <v>54</v>
      </c>
      <c r="T467" s="86" t="s">
        <v>54</v>
      </c>
      <c r="U467" s="86" t="s">
        <v>54</v>
      </c>
      <c r="V467" s="86" t="s">
        <v>54</v>
      </c>
      <c r="W467" s="86" t="s">
        <v>54</v>
      </c>
      <c r="X467" s="86" t="s">
        <v>54</v>
      </c>
      <c r="Y467" s="86" t="s">
        <v>54</v>
      </c>
      <c r="Z467" s="86" t="s">
        <v>55</v>
      </c>
    </row>
    <row r="468" spans="2:26" x14ac:dyDescent="0.25">
      <c r="B468" s="84"/>
      <c r="C468" s="87">
        <v>4.1666666666666664E-2</v>
      </c>
      <c r="D468" s="87">
        <v>8.3333333333333329E-2</v>
      </c>
      <c r="E468" s="87">
        <v>0.125</v>
      </c>
      <c r="F468" s="87">
        <v>0.16666666666666666</v>
      </c>
      <c r="G468" s="87">
        <v>0.20833333333333334</v>
      </c>
      <c r="H468" s="87">
        <v>0.25</v>
      </c>
      <c r="I468" s="87">
        <v>0.29166666666666669</v>
      </c>
      <c r="J468" s="87">
        <v>0.33333333333333331</v>
      </c>
      <c r="K468" s="87">
        <v>0.375</v>
      </c>
      <c r="L468" s="87">
        <v>0.41666666666666669</v>
      </c>
      <c r="M468" s="87">
        <v>0.45833333333333331</v>
      </c>
      <c r="N468" s="87">
        <v>0.5</v>
      </c>
      <c r="O468" s="87">
        <v>0.54166666666666663</v>
      </c>
      <c r="P468" s="87">
        <v>0.58333333333333337</v>
      </c>
      <c r="Q468" s="87">
        <v>0.625</v>
      </c>
      <c r="R468" s="87">
        <v>0.66666666666666663</v>
      </c>
      <c r="S468" s="87">
        <v>0.70833333333333337</v>
      </c>
      <c r="T468" s="87">
        <v>0.75</v>
      </c>
      <c r="U468" s="87">
        <v>0.79166666666666663</v>
      </c>
      <c r="V468" s="87">
        <v>0.83333333333333337</v>
      </c>
      <c r="W468" s="87">
        <v>0.875</v>
      </c>
      <c r="X468" s="87">
        <v>0.91666666666666663</v>
      </c>
      <c r="Y468" s="87">
        <v>0.95833333333333337</v>
      </c>
      <c r="Z468" s="87">
        <v>0</v>
      </c>
    </row>
    <row r="469" spans="2:26" x14ac:dyDescent="0.25">
      <c r="B469" s="88">
        <f>IF(B52=0,"",B52)</f>
        <v>43952</v>
      </c>
      <c r="C469" s="89">
        <v>5841.14</v>
      </c>
      <c r="D469" s="89">
        <v>5853.82</v>
      </c>
      <c r="E469" s="89">
        <v>5863.06</v>
      </c>
      <c r="F469" s="89">
        <v>5867.17</v>
      </c>
      <c r="G469" s="89">
        <v>5885.89</v>
      </c>
      <c r="H469" s="89">
        <v>5886.6</v>
      </c>
      <c r="I469" s="89">
        <v>5872.71</v>
      </c>
      <c r="J469" s="89">
        <v>5850.36</v>
      </c>
      <c r="K469" s="89">
        <v>5830.79</v>
      </c>
      <c r="L469" s="89">
        <v>5817.57</v>
      </c>
      <c r="M469" s="89">
        <v>5802.5</v>
      </c>
      <c r="N469" s="89">
        <v>5802.82</v>
      </c>
      <c r="O469" s="89">
        <v>5808.41</v>
      </c>
      <c r="P469" s="89">
        <v>5806.01</v>
      </c>
      <c r="Q469" s="89">
        <v>5807.46</v>
      </c>
      <c r="R469" s="89">
        <v>5810.97</v>
      </c>
      <c r="S469" s="89">
        <v>5811.93</v>
      </c>
      <c r="T469" s="89">
        <v>5805.57</v>
      </c>
      <c r="U469" s="89">
        <v>5805.34</v>
      </c>
      <c r="V469" s="89">
        <v>5812.37</v>
      </c>
      <c r="W469" s="89">
        <v>5821.13</v>
      </c>
      <c r="X469" s="89">
        <v>5813.67</v>
      </c>
      <c r="Y469" s="89">
        <v>5824.33</v>
      </c>
      <c r="Z469" s="89">
        <v>5825.23</v>
      </c>
    </row>
    <row r="470" spans="2:26" x14ac:dyDescent="0.25">
      <c r="B470" s="88">
        <f t="shared" ref="B470:B499" si="10">IF(B53=0,"",B53)</f>
        <v>43953</v>
      </c>
      <c r="C470" s="89">
        <v>5843.87</v>
      </c>
      <c r="D470" s="89">
        <v>5856.4</v>
      </c>
      <c r="E470" s="89">
        <v>5863.16</v>
      </c>
      <c r="F470" s="89">
        <v>5865.44</v>
      </c>
      <c r="G470" s="89">
        <v>5883.16</v>
      </c>
      <c r="H470" s="89">
        <v>5884.86</v>
      </c>
      <c r="I470" s="89">
        <v>5875.44</v>
      </c>
      <c r="J470" s="89">
        <v>5851.4</v>
      </c>
      <c r="K470" s="89">
        <v>5834.64</v>
      </c>
      <c r="L470" s="89">
        <v>5814.26</v>
      </c>
      <c r="M470" s="89">
        <v>5797.8</v>
      </c>
      <c r="N470" s="89">
        <v>5796.79</v>
      </c>
      <c r="O470" s="89">
        <v>5801.26</v>
      </c>
      <c r="P470" s="89">
        <v>5799.76</v>
      </c>
      <c r="Q470" s="89">
        <v>5805.77</v>
      </c>
      <c r="R470" s="89">
        <v>5807.18</v>
      </c>
      <c r="S470" s="89">
        <v>5812.24</v>
      </c>
      <c r="T470" s="89">
        <v>5799.43</v>
      </c>
      <c r="U470" s="89">
        <v>5797.67</v>
      </c>
      <c r="V470" s="89">
        <v>5801.87</v>
      </c>
      <c r="W470" s="89">
        <v>5805.02</v>
      </c>
      <c r="X470" s="89">
        <v>5802.01</v>
      </c>
      <c r="Y470" s="89">
        <v>5815.91</v>
      </c>
      <c r="Z470" s="89">
        <v>5822.44</v>
      </c>
    </row>
    <row r="471" spans="2:26" x14ac:dyDescent="0.25">
      <c r="B471" s="88">
        <f t="shared" si="10"/>
        <v>43954</v>
      </c>
      <c r="C471" s="89">
        <v>5829.64</v>
      </c>
      <c r="D471" s="89">
        <v>5843.75</v>
      </c>
      <c r="E471" s="89">
        <v>5843.13</v>
      </c>
      <c r="F471" s="89">
        <v>5860.03</v>
      </c>
      <c r="G471" s="89">
        <v>5860.97</v>
      </c>
      <c r="H471" s="89">
        <v>5868.95</v>
      </c>
      <c r="I471" s="89">
        <v>5860.51</v>
      </c>
      <c r="J471" s="89">
        <v>5785.15</v>
      </c>
      <c r="K471" s="89">
        <v>5794.81</v>
      </c>
      <c r="L471" s="89">
        <v>5788.17</v>
      </c>
      <c r="M471" s="89">
        <v>5777.75</v>
      </c>
      <c r="N471" s="89">
        <v>5775.88</v>
      </c>
      <c r="O471" s="89">
        <v>5776.13</v>
      </c>
      <c r="P471" s="89">
        <v>5775.7</v>
      </c>
      <c r="Q471" s="89">
        <v>5772.86</v>
      </c>
      <c r="R471" s="89">
        <v>5786.28</v>
      </c>
      <c r="S471" s="89">
        <v>5788.68</v>
      </c>
      <c r="T471" s="89">
        <v>5777.45</v>
      </c>
      <c r="U471" s="89">
        <v>5793.45</v>
      </c>
      <c r="V471" s="89">
        <v>5796.54</v>
      </c>
      <c r="W471" s="89">
        <v>5798.54</v>
      </c>
      <c r="X471" s="89">
        <v>5791.03</v>
      </c>
      <c r="Y471" s="89">
        <v>5805.82</v>
      </c>
      <c r="Z471" s="89">
        <v>5802.63</v>
      </c>
    </row>
    <row r="472" spans="2:26" x14ac:dyDescent="0.25">
      <c r="B472" s="88">
        <f t="shared" si="10"/>
        <v>43955</v>
      </c>
      <c r="C472" s="89">
        <v>5836.02</v>
      </c>
      <c r="D472" s="89">
        <v>5853.93</v>
      </c>
      <c r="E472" s="89">
        <v>5859.9</v>
      </c>
      <c r="F472" s="89">
        <v>5871.68</v>
      </c>
      <c r="G472" s="89">
        <v>5874.88</v>
      </c>
      <c r="H472" s="89">
        <v>5877.85</v>
      </c>
      <c r="I472" s="89">
        <v>5869.44</v>
      </c>
      <c r="J472" s="89">
        <v>5832.72</v>
      </c>
      <c r="K472" s="89">
        <v>5807.87</v>
      </c>
      <c r="L472" s="89">
        <v>5794.99</v>
      </c>
      <c r="M472" s="89">
        <v>5785.15</v>
      </c>
      <c r="N472" s="89">
        <v>5787.52</v>
      </c>
      <c r="O472" s="89">
        <v>5795.98</v>
      </c>
      <c r="P472" s="89">
        <v>5796.38</v>
      </c>
      <c r="Q472" s="89">
        <v>5800.05</v>
      </c>
      <c r="R472" s="89">
        <v>5802.98</v>
      </c>
      <c r="S472" s="89">
        <v>5809.77</v>
      </c>
      <c r="T472" s="89">
        <v>5805.98</v>
      </c>
      <c r="U472" s="89">
        <v>5803.69</v>
      </c>
      <c r="V472" s="89">
        <v>5807.76</v>
      </c>
      <c r="W472" s="89">
        <v>5823.14</v>
      </c>
      <c r="X472" s="89">
        <v>5816.04</v>
      </c>
      <c r="Y472" s="89">
        <v>5817.55</v>
      </c>
      <c r="Z472" s="89">
        <v>5819.88</v>
      </c>
    </row>
    <row r="473" spans="2:26" x14ac:dyDescent="0.25">
      <c r="B473" s="88">
        <f t="shared" si="10"/>
        <v>43956</v>
      </c>
      <c r="C473" s="89">
        <v>5850.18</v>
      </c>
      <c r="D473" s="89">
        <v>5866.21</v>
      </c>
      <c r="E473" s="89">
        <v>5874.41</v>
      </c>
      <c r="F473" s="89">
        <v>5887.64</v>
      </c>
      <c r="G473" s="89">
        <v>5893.66</v>
      </c>
      <c r="H473" s="89">
        <v>5899.18</v>
      </c>
      <c r="I473" s="89">
        <v>5883.51</v>
      </c>
      <c r="J473" s="89">
        <v>5865.36</v>
      </c>
      <c r="K473" s="89">
        <v>5837</v>
      </c>
      <c r="L473" s="89">
        <v>5830.47</v>
      </c>
      <c r="M473" s="89">
        <v>5831.73</v>
      </c>
      <c r="N473" s="89">
        <v>5826.26</v>
      </c>
      <c r="O473" s="89">
        <v>5824.42</v>
      </c>
      <c r="P473" s="89">
        <v>5827.05</v>
      </c>
      <c r="Q473" s="89">
        <v>5832.78</v>
      </c>
      <c r="R473" s="89">
        <v>5831.6</v>
      </c>
      <c r="S473" s="89">
        <v>5833.67</v>
      </c>
      <c r="T473" s="89">
        <v>5827.22</v>
      </c>
      <c r="U473" s="89">
        <v>5824.71</v>
      </c>
      <c r="V473" s="89">
        <v>5826.82</v>
      </c>
      <c r="W473" s="89">
        <v>5848.82</v>
      </c>
      <c r="X473" s="89">
        <v>5830.73</v>
      </c>
      <c r="Y473" s="89">
        <v>5833.13</v>
      </c>
      <c r="Z473" s="89">
        <v>5836.92</v>
      </c>
    </row>
    <row r="474" spans="2:26" x14ac:dyDescent="0.25">
      <c r="B474" s="88">
        <f t="shared" si="10"/>
        <v>43957</v>
      </c>
      <c r="C474" s="89">
        <v>5848.8</v>
      </c>
      <c r="D474" s="89">
        <v>5859.81</v>
      </c>
      <c r="E474" s="89">
        <v>5863.53</v>
      </c>
      <c r="F474" s="89">
        <v>5859.61</v>
      </c>
      <c r="G474" s="89">
        <v>5873.21</v>
      </c>
      <c r="H474" s="89">
        <v>5872.99</v>
      </c>
      <c r="I474" s="89">
        <v>5859.71</v>
      </c>
      <c r="J474" s="89">
        <v>5836.18</v>
      </c>
      <c r="K474" s="89">
        <v>5827.82</v>
      </c>
      <c r="L474" s="89">
        <v>5852.05</v>
      </c>
      <c r="M474" s="89">
        <v>5864.73</v>
      </c>
      <c r="N474" s="89">
        <v>5864.45</v>
      </c>
      <c r="O474" s="89">
        <v>5851.21</v>
      </c>
      <c r="P474" s="89">
        <v>5851.21</v>
      </c>
      <c r="Q474" s="89">
        <v>5849.64</v>
      </c>
      <c r="R474" s="89">
        <v>5853.27</v>
      </c>
      <c r="S474" s="89">
        <v>5853.77</v>
      </c>
      <c r="T474" s="89">
        <v>5850.59</v>
      </c>
      <c r="U474" s="89">
        <v>5852.23</v>
      </c>
      <c r="V474" s="89">
        <v>5851.69</v>
      </c>
      <c r="W474" s="89">
        <v>5862.46</v>
      </c>
      <c r="X474" s="89">
        <v>5865.11</v>
      </c>
      <c r="Y474" s="89">
        <v>5841.88</v>
      </c>
      <c r="Z474" s="89">
        <v>5819.94</v>
      </c>
    </row>
    <row r="475" spans="2:26" x14ac:dyDescent="0.25">
      <c r="B475" s="88">
        <f t="shared" si="10"/>
        <v>43958</v>
      </c>
      <c r="C475" s="89">
        <v>5856.78</v>
      </c>
      <c r="D475" s="89">
        <v>5867.15</v>
      </c>
      <c r="E475" s="89">
        <v>5868.44</v>
      </c>
      <c r="F475" s="89">
        <v>5873.74</v>
      </c>
      <c r="G475" s="89">
        <v>5880.53</v>
      </c>
      <c r="H475" s="89">
        <v>5885.48</v>
      </c>
      <c r="I475" s="89">
        <v>5857.97</v>
      </c>
      <c r="J475" s="89">
        <v>5825.92</v>
      </c>
      <c r="K475" s="89">
        <v>5797.45</v>
      </c>
      <c r="L475" s="89">
        <v>5817.89</v>
      </c>
      <c r="M475" s="89">
        <v>5833.96</v>
      </c>
      <c r="N475" s="89">
        <v>5837.13</v>
      </c>
      <c r="O475" s="89">
        <v>5847.99</v>
      </c>
      <c r="P475" s="89">
        <v>5862.63</v>
      </c>
      <c r="Q475" s="89">
        <v>5847.71</v>
      </c>
      <c r="R475" s="89">
        <v>5854.82</v>
      </c>
      <c r="S475" s="89">
        <v>5856.88</v>
      </c>
      <c r="T475" s="89">
        <v>5853.26</v>
      </c>
      <c r="U475" s="89">
        <v>5854</v>
      </c>
      <c r="V475" s="89">
        <v>5832.89</v>
      </c>
      <c r="W475" s="89">
        <v>5850.56</v>
      </c>
      <c r="X475" s="89">
        <v>5861</v>
      </c>
      <c r="Y475" s="89">
        <v>5836.07</v>
      </c>
      <c r="Z475" s="89">
        <v>5822.65</v>
      </c>
    </row>
    <row r="476" spans="2:26" x14ac:dyDescent="0.25">
      <c r="B476" s="88">
        <f t="shared" si="10"/>
        <v>43959</v>
      </c>
      <c r="C476" s="89">
        <v>5833.85</v>
      </c>
      <c r="D476" s="89">
        <v>5844.13</v>
      </c>
      <c r="E476" s="89">
        <v>5844.07</v>
      </c>
      <c r="F476" s="89">
        <v>5851.07</v>
      </c>
      <c r="G476" s="89">
        <v>5864.03</v>
      </c>
      <c r="H476" s="89">
        <v>5863.66</v>
      </c>
      <c r="I476" s="89">
        <v>5840.92</v>
      </c>
      <c r="J476" s="89">
        <v>5809.48</v>
      </c>
      <c r="K476" s="89">
        <v>5816.33</v>
      </c>
      <c r="L476" s="89">
        <v>5806.84</v>
      </c>
      <c r="M476" s="89">
        <v>5818.25</v>
      </c>
      <c r="N476" s="89">
        <v>5812.91</v>
      </c>
      <c r="O476" s="89">
        <v>5832.49</v>
      </c>
      <c r="P476" s="89">
        <v>5835.6</v>
      </c>
      <c r="Q476" s="89">
        <v>5828.66</v>
      </c>
      <c r="R476" s="89">
        <v>5840.43</v>
      </c>
      <c r="S476" s="89">
        <v>5837.36</v>
      </c>
      <c r="T476" s="89">
        <v>5825.45</v>
      </c>
      <c r="U476" s="89">
        <v>5833.35</v>
      </c>
      <c r="V476" s="89">
        <v>5785.45</v>
      </c>
      <c r="W476" s="89">
        <v>5830.82</v>
      </c>
      <c r="X476" s="89">
        <v>5850.9</v>
      </c>
      <c r="Y476" s="89">
        <v>5813.85</v>
      </c>
      <c r="Z476" s="89">
        <v>5800.84</v>
      </c>
    </row>
    <row r="477" spans="2:26" x14ac:dyDescent="0.25">
      <c r="B477" s="88">
        <f t="shared" si="10"/>
        <v>43960</v>
      </c>
      <c r="C477" s="89">
        <v>5832.21</v>
      </c>
      <c r="D477" s="89">
        <v>5846.54</v>
      </c>
      <c r="E477" s="89">
        <v>5862.68</v>
      </c>
      <c r="F477" s="89">
        <v>5868.17</v>
      </c>
      <c r="G477" s="89">
        <v>5874.14</v>
      </c>
      <c r="H477" s="89">
        <v>5874.82</v>
      </c>
      <c r="I477" s="89">
        <v>5860.22</v>
      </c>
      <c r="J477" s="89">
        <v>5839.67</v>
      </c>
      <c r="K477" s="89">
        <v>5821.89</v>
      </c>
      <c r="L477" s="89">
        <v>5811.3</v>
      </c>
      <c r="M477" s="89">
        <v>5836.59</v>
      </c>
      <c r="N477" s="89">
        <v>5852.86</v>
      </c>
      <c r="O477" s="89">
        <v>5860.53</v>
      </c>
      <c r="P477" s="89">
        <v>5864.35</v>
      </c>
      <c r="Q477" s="89">
        <v>5862.34</v>
      </c>
      <c r="R477" s="89">
        <v>5862.51</v>
      </c>
      <c r="S477" s="89">
        <v>5865.58</v>
      </c>
      <c r="T477" s="89">
        <v>5862.4</v>
      </c>
      <c r="U477" s="89">
        <v>5856.91</v>
      </c>
      <c r="V477" s="89">
        <v>5862.32</v>
      </c>
      <c r="W477" s="89">
        <v>5871.03</v>
      </c>
      <c r="X477" s="89">
        <v>5863.42</v>
      </c>
      <c r="Y477" s="89">
        <v>5842.33</v>
      </c>
      <c r="Z477" s="89">
        <v>5822.06</v>
      </c>
    </row>
    <row r="478" spans="2:26" x14ac:dyDescent="0.25">
      <c r="B478" s="88">
        <f t="shared" si="10"/>
        <v>43961</v>
      </c>
      <c r="C478" s="89">
        <v>5852.61</v>
      </c>
      <c r="D478" s="89">
        <v>5864.02</v>
      </c>
      <c r="E478" s="89">
        <v>5869.37</v>
      </c>
      <c r="F478" s="89">
        <v>5885.52</v>
      </c>
      <c r="G478" s="89">
        <v>5888.03</v>
      </c>
      <c r="H478" s="89">
        <v>5883.52</v>
      </c>
      <c r="I478" s="89">
        <v>5873.24</v>
      </c>
      <c r="J478" s="89">
        <v>5833.53</v>
      </c>
      <c r="K478" s="89">
        <v>5825.04</v>
      </c>
      <c r="L478" s="89">
        <v>5828.4</v>
      </c>
      <c r="M478" s="89">
        <v>5848.31</v>
      </c>
      <c r="N478" s="89">
        <v>5851.47</v>
      </c>
      <c r="O478" s="89">
        <v>5853.72</v>
      </c>
      <c r="P478" s="89">
        <v>5852.9</v>
      </c>
      <c r="Q478" s="89">
        <v>5836.67</v>
      </c>
      <c r="R478" s="89">
        <v>5830.14</v>
      </c>
      <c r="S478" s="89">
        <v>5832.56</v>
      </c>
      <c r="T478" s="89">
        <v>5822.5</v>
      </c>
      <c r="U478" s="89">
        <v>5824.62</v>
      </c>
      <c r="V478" s="89">
        <v>5835.79</v>
      </c>
      <c r="W478" s="89">
        <v>5863.14</v>
      </c>
      <c r="X478" s="89">
        <v>5859.16</v>
      </c>
      <c r="Y478" s="89">
        <v>5842.32</v>
      </c>
      <c r="Z478" s="89">
        <v>5829.81</v>
      </c>
    </row>
    <row r="479" spans="2:26" x14ac:dyDescent="0.25">
      <c r="B479" s="88">
        <f t="shared" si="10"/>
        <v>43962</v>
      </c>
      <c r="C479" s="89">
        <v>5840.56</v>
      </c>
      <c r="D479" s="89">
        <v>5854.87</v>
      </c>
      <c r="E479" s="89">
        <v>5862.44</v>
      </c>
      <c r="F479" s="89">
        <v>5876.81</v>
      </c>
      <c r="G479" s="89">
        <v>5881.69</v>
      </c>
      <c r="H479" s="89">
        <v>5876.8</v>
      </c>
      <c r="I479" s="89">
        <v>5862.13</v>
      </c>
      <c r="J479" s="89">
        <v>5830.19</v>
      </c>
      <c r="K479" s="89">
        <v>5825.68</v>
      </c>
      <c r="L479" s="89">
        <v>5843.37</v>
      </c>
      <c r="M479" s="89">
        <v>5846.16</v>
      </c>
      <c r="N479" s="89">
        <v>5848.42</v>
      </c>
      <c r="O479" s="89">
        <v>5852.93</v>
      </c>
      <c r="P479" s="89">
        <v>5851.91</v>
      </c>
      <c r="Q479" s="89">
        <v>5857.02</v>
      </c>
      <c r="R479" s="89">
        <v>5853.38</v>
      </c>
      <c r="S479" s="89">
        <v>5857.84</v>
      </c>
      <c r="T479" s="89">
        <v>5852.44</v>
      </c>
      <c r="U479" s="89">
        <v>5851.13</v>
      </c>
      <c r="V479" s="89">
        <v>5851.81</v>
      </c>
      <c r="W479" s="89">
        <v>5873.82</v>
      </c>
      <c r="X479" s="89">
        <v>5865.56</v>
      </c>
      <c r="Y479" s="89">
        <v>5851.42</v>
      </c>
      <c r="Z479" s="89">
        <v>5826.84</v>
      </c>
    </row>
    <row r="480" spans="2:26" x14ac:dyDescent="0.25">
      <c r="B480" s="88">
        <f t="shared" si="10"/>
        <v>43963</v>
      </c>
      <c r="C480" s="89">
        <v>5851.85</v>
      </c>
      <c r="D480" s="89">
        <v>5858.03</v>
      </c>
      <c r="E480" s="89">
        <v>5865.02</v>
      </c>
      <c r="F480" s="89">
        <v>5876.48</v>
      </c>
      <c r="G480" s="89">
        <v>5879.12</v>
      </c>
      <c r="H480" s="89">
        <v>5888.37</v>
      </c>
      <c r="I480" s="89">
        <v>5885.73</v>
      </c>
      <c r="J480" s="89">
        <v>5866.89</v>
      </c>
      <c r="K480" s="89">
        <v>5898.38</v>
      </c>
      <c r="L480" s="89">
        <v>5911.17</v>
      </c>
      <c r="M480" s="89">
        <v>5913.49</v>
      </c>
      <c r="N480" s="89">
        <v>5924.99</v>
      </c>
      <c r="O480" s="89">
        <v>5916.99</v>
      </c>
      <c r="P480" s="89">
        <v>5915.35</v>
      </c>
      <c r="Q480" s="89">
        <v>5917.18</v>
      </c>
      <c r="R480" s="89">
        <v>5924</v>
      </c>
      <c r="S480" s="89">
        <v>5915.65</v>
      </c>
      <c r="T480" s="89">
        <v>5908.6</v>
      </c>
      <c r="U480" s="89">
        <v>5909.65</v>
      </c>
      <c r="V480" s="89">
        <v>5889.29</v>
      </c>
      <c r="W480" s="89">
        <v>5900.67</v>
      </c>
      <c r="X480" s="89">
        <v>5904.77</v>
      </c>
      <c r="Y480" s="89">
        <v>5883.1</v>
      </c>
      <c r="Z480" s="89">
        <v>5843.12</v>
      </c>
    </row>
    <row r="481" spans="2:26" x14ac:dyDescent="0.25">
      <c r="B481" s="88">
        <f t="shared" si="10"/>
        <v>43964</v>
      </c>
      <c r="C481" s="89">
        <v>5854.51</v>
      </c>
      <c r="D481" s="89">
        <v>5877.2</v>
      </c>
      <c r="E481" s="89">
        <v>5886.01</v>
      </c>
      <c r="F481" s="89">
        <v>5898.78</v>
      </c>
      <c r="G481" s="89">
        <v>5911.31</v>
      </c>
      <c r="H481" s="89">
        <v>5912.27</v>
      </c>
      <c r="I481" s="89">
        <v>5887.82</v>
      </c>
      <c r="J481" s="89">
        <v>5854.3</v>
      </c>
      <c r="K481" s="89">
        <v>5836.5</v>
      </c>
      <c r="L481" s="89">
        <v>5833.32</v>
      </c>
      <c r="M481" s="89">
        <v>5847.09</v>
      </c>
      <c r="N481" s="89">
        <v>5884.58</v>
      </c>
      <c r="O481" s="89">
        <v>5872.2</v>
      </c>
      <c r="P481" s="89">
        <v>5872.77</v>
      </c>
      <c r="Q481" s="89">
        <v>5869.35</v>
      </c>
      <c r="R481" s="89">
        <v>5877.24</v>
      </c>
      <c r="S481" s="89">
        <v>5875.31</v>
      </c>
      <c r="T481" s="89">
        <v>5868.69</v>
      </c>
      <c r="U481" s="89">
        <v>5873.75</v>
      </c>
      <c r="V481" s="89">
        <v>5841.14</v>
      </c>
      <c r="W481" s="89">
        <v>5860.89</v>
      </c>
      <c r="X481" s="89">
        <v>5876.08</v>
      </c>
      <c r="Y481" s="89">
        <v>5854.22</v>
      </c>
      <c r="Z481" s="89">
        <v>5839.84</v>
      </c>
    </row>
    <row r="482" spans="2:26" x14ac:dyDescent="0.25">
      <c r="B482" s="88">
        <f t="shared" si="10"/>
        <v>43965</v>
      </c>
      <c r="C482" s="89">
        <v>5832.39</v>
      </c>
      <c r="D482" s="89">
        <v>5844.33</v>
      </c>
      <c r="E482" s="89">
        <v>5852.6</v>
      </c>
      <c r="F482" s="89">
        <v>5865.57</v>
      </c>
      <c r="G482" s="89">
        <v>5879.34</v>
      </c>
      <c r="H482" s="89">
        <v>5880.84</v>
      </c>
      <c r="I482" s="89">
        <v>5864.33</v>
      </c>
      <c r="J482" s="89">
        <v>5834.49</v>
      </c>
      <c r="K482" s="89">
        <v>5840.82</v>
      </c>
      <c r="L482" s="89">
        <v>5866.37</v>
      </c>
      <c r="M482" s="89">
        <v>5865.69</v>
      </c>
      <c r="N482" s="89">
        <v>5866.4</v>
      </c>
      <c r="O482" s="89">
        <v>5864.1</v>
      </c>
      <c r="P482" s="89">
        <v>5862.5</v>
      </c>
      <c r="Q482" s="89">
        <v>5844.85</v>
      </c>
      <c r="R482" s="89">
        <v>5840.12</v>
      </c>
      <c r="S482" s="89">
        <v>5841.72</v>
      </c>
      <c r="T482" s="89">
        <v>5841.39</v>
      </c>
      <c r="U482" s="89">
        <v>5843.87</v>
      </c>
      <c r="V482" s="89">
        <v>5831.48</v>
      </c>
      <c r="W482" s="89">
        <v>5844.27</v>
      </c>
      <c r="X482" s="89">
        <v>5845.94</v>
      </c>
      <c r="Y482" s="89">
        <v>5832.51</v>
      </c>
      <c r="Z482" s="89">
        <v>5818.78</v>
      </c>
    </row>
    <row r="483" spans="2:26" x14ac:dyDescent="0.25">
      <c r="B483" s="88">
        <f t="shared" si="10"/>
        <v>43966</v>
      </c>
      <c r="C483" s="89">
        <v>5756.66</v>
      </c>
      <c r="D483" s="89">
        <v>5769.07</v>
      </c>
      <c r="E483" s="89">
        <v>5774.08</v>
      </c>
      <c r="F483" s="89">
        <v>5785.7</v>
      </c>
      <c r="G483" s="89">
        <v>5786.59</v>
      </c>
      <c r="H483" s="89">
        <v>5767.47</v>
      </c>
      <c r="I483" s="89">
        <v>5760.72</v>
      </c>
      <c r="J483" s="89">
        <v>5723.12</v>
      </c>
      <c r="K483" s="89">
        <v>5793.92</v>
      </c>
      <c r="L483" s="89">
        <v>5814</v>
      </c>
      <c r="M483" s="89">
        <v>5813.7</v>
      </c>
      <c r="N483" s="89">
        <v>5816.88</v>
      </c>
      <c r="O483" s="89">
        <v>5831</v>
      </c>
      <c r="P483" s="89">
        <v>5832.34</v>
      </c>
      <c r="Q483" s="89">
        <v>5832.52</v>
      </c>
      <c r="R483" s="89">
        <v>5809.74</v>
      </c>
      <c r="S483" s="89">
        <v>5804.28</v>
      </c>
      <c r="T483" s="89">
        <v>5801.33</v>
      </c>
      <c r="U483" s="89">
        <v>5805.43</v>
      </c>
      <c r="V483" s="89">
        <v>5776.63</v>
      </c>
      <c r="W483" s="89">
        <v>5806.66</v>
      </c>
      <c r="X483" s="89">
        <v>5793.56</v>
      </c>
      <c r="Y483" s="89">
        <v>5793.18</v>
      </c>
      <c r="Z483" s="89">
        <v>5770.61</v>
      </c>
    </row>
    <row r="484" spans="2:26" x14ac:dyDescent="0.25">
      <c r="B484" s="88">
        <f t="shared" si="10"/>
        <v>43967</v>
      </c>
      <c r="C484" s="89">
        <v>5778.48</v>
      </c>
      <c r="D484" s="89">
        <v>5796.3</v>
      </c>
      <c r="E484" s="89">
        <v>5798.9</v>
      </c>
      <c r="F484" s="89">
        <v>5809.21</v>
      </c>
      <c r="G484" s="89">
        <v>5813.03</v>
      </c>
      <c r="H484" s="89">
        <v>5813.28</v>
      </c>
      <c r="I484" s="89">
        <v>5809.52</v>
      </c>
      <c r="J484" s="89">
        <v>5796.99</v>
      </c>
      <c r="K484" s="89">
        <v>5797.36</v>
      </c>
      <c r="L484" s="89">
        <v>5824.32</v>
      </c>
      <c r="M484" s="89">
        <v>5858.14</v>
      </c>
      <c r="N484" s="89">
        <v>5863.48</v>
      </c>
      <c r="O484" s="89">
        <v>5869.33</v>
      </c>
      <c r="P484" s="89">
        <v>5872.61</v>
      </c>
      <c r="Q484" s="89">
        <v>5861.16</v>
      </c>
      <c r="R484" s="89">
        <v>5854.64</v>
      </c>
      <c r="S484" s="89">
        <v>5846.58</v>
      </c>
      <c r="T484" s="89">
        <v>5845.56</v>
      </c>
      <c r="U484" s="89">
        <v>5841.51</v>
      </c>
      <c r="V484" s="89">
        <v>5842.83</v>
      </c>
      <c r="W484" s="89">
        <v>5875.23</v>
      </c>
      <c r="X484" s="89">
        <v>5886.27</v>
      </c>
      <c r="Y484" s="89">
        <v>5835.27</v>
      </c>
      <c r="Z484" s="89">
        <v>5789.11</v>
      </c>
    </row>
    <row r="485" spans="2:26" x14ac:dyDescent="0.25">
      <c r="B485" s="88">
        <f t="shared" si="10"/>
        <v>43968</v>
      </c>
      <c r="C485" s="89">
        <v>5786.77</v>
      </c>
      <c r="D485" s="89">
        <v>5795.01</v>
      </c>
      <c r="E485" s="89">
        <v>5794.74</v>
      </c>
      <c r="F485" s="89">
        <v>5800.51</v>
      </c>
      <c r="G485" s="89">
        <v>5825.14</v>
      </c>
      <c r="H485" s="89">
        <v>5824.87</v>
      </c>
      <c r="I485" s="89">
        <v>5827.13</v>
      </c>
      <c r="J485" s="89">
        <v>5808.38</v>
      </c>
      <c r="K485" s="89">
        <v>5787.72</v>
      </c>
      <c r="L485" s="89">
        <v>5811.51</v>
      </c>
      <c r="M485" s="89">
        <v>5841.96</v>
      </c>
      <c r="N485" s="89">
        <v>5848.44</v>
      </c>
      <c r="O485" s="89">
        <v>5845.72</v>
      </c>
      <c r="P485" s="89">
        <v>5836.69</v>
      </c>
      <c r="Q485" s="89">
        <v>5821.54</v>
      </c>
      <c r="R485" s="89">
        <v>5820.74</v>
      </c>
      <c r="S485" s="89">
        <v>5807.48</v>
      </c>
      <c r="T485" s="89">
        <v>5791.06</v>
      </c>
      <c r="U485" s="89">
        <v>5801.37</v>
      </c>
      <c r="V485" s="89">
        <v>5813.96</v>
      </c>
      <c r="W485" s="89">
        <v>5845.26</v>
      </c>
      <c r="X485" s="89">
        <v>5840.23</v>
      </c>
      <c r="Y485" s="89">
        <v>5823.4</v>
      </c>
      <c r="Z485" s="89">
        <v>5771.65</v>
      </c>
    </row>
    <row r="486" spans="2:26" x14ac:dyDescent="0.25">
      <c r="B486" s="88">
        <f t="shared" si="10"/>
        <v>43969</v>
      </c>
      <c r="C486" s="89">
        <v>5774.11</v>
      </c>
      <c r="D486" s="89">
        <v>5778.63</v>
      </c>
      <c r="E486" s="89">
        <v>5780.36</v>
      </c>
      <c r="F486" s="89">
        <v>5794.65</v>
      </c>
      <c r="G486" s="89">
        <v>5792.81</v>
      </c>
      <c r="H486" s="89">
        <v>5790.04</v>
      </c>
      <c r="I486" s="89">
        <v>5782.26</v>
      </c>
      <c r="J486" s="89">
        <v>5772.29</v>
      </c>
      <c r="K486" s="89">
        <v>5829.7</v>
      </c>
      <c r="L486" s="89">
        <v>5870.11</v>
      </c>
      <c r="M486" s="89">
        <v>5888.62</v>
      </c>
      <c r="N486" s="89">
        <v>5912.71</v>
      </c>
      <c r="O486" s="89">
        <v>5891.4</v>
      </c>
      <c r="P486" s="89">
        <v>5901.76</v>
      </c>
      <c r="Q486" s="89">
        <v>5889.66</v>
      </c>
      <c r="R486" s="89">
        <v>5881.92</v>
      </c>
      <c r="S486" s="89">
        <v>5875.72</v>
      </c>
      <c r="T486" s="89">
        <v>5872.8</v>
      </c>
      <c r="U486" s="89">
        <v>5873.17</v>
      </c>
      <c r="V486" s="89">
        <v>5856.45</v>
      </c>
      <c r="W486" s="89">
        <v>5862.51</v>
      </c>
      <c r="X486" s="89">
        <v>5877.38</v>
      </c>
      <c r="Y486" s="89">
        <v>5858.82</v>
      </c>
      <c r="Z486" s="89">
        <v>5803.67</v>
      </c>
    </row>
    <row r="487" spans="2:26" x14ac:dyDescent="0.25">
      <c r="B487" s="88">
        <f t="shared" si="10"/>
        <v>43970</v>
      </c>
      <c r="C487" s="89">
        <v>5776.48</v>
      </c>
      <c r="D487" s="89">
        <v>5767.74</v>
      </c>
      <c r="E487" s="89">
        <v>5747.79</v>
      </c>
      <c r="F487" s="89">
        <v>5733.73</v>
      </c>
      <c r="G487" s="89">
        <v>5742.21</v>
      </c>
      <c r="H487" s="89">
        <v>5747.6</v>
      </c>
      <c r="I487" s="89">
        <v>5773.13</v>
      </c>
      <c r="J487" s="89">
        <v>5776.74</v>
      </c>
      <c r="K487" s="89">
        <v>5844.62</v>
      </c>
      <c r="L487" s="89">
        <v>5869.82</v>
      </c>
      <c r="M487" s="89">
        <v>5881.15</v>
      </c>
      <c r="N487" s="89">
        <v>5881.47</v>
      </c>
      <c r="O487" s="89">
        <v>5888.63</v>
      </c>
      <c r="P487" s="89">
        <v>5890.44</v>
      </c>
      <c r="Q487" s="89">
        <v>5885.86</v>
      </c>
      <c r="R487" s="89">
        <v>5889.9</v>
      </c>
      <c r="S487" s="89">
        <v>5876.9</v>
      </c>
      <c r="T487" s="89">
        <v>5870.11</v>
      </c>
      <c r="U487" s="89">
        <v>5864.81</v>
      </c>
      <c r="V487" s="89">
        <v>5827.9</v>
      </c>
      <c r="W487" s="89">
        <v>5846.87</v>
      </c>
      <c r="X487" s="89">
        <v>5857.67</v>
      </c>
      <c r="Y487" s="89">
        <v>5835.79</v>
      </c>
      <c r="Z487" s="89">
        <v>5805.59</v>
      </c>
    </row>
    <row r="488" spans="2:26" ht="15" customHeight="1" x14ac:dyDescent="0.25">
      <c r="B488" s="88">
        <f t="shared" si="10"/>
        <v>43971</v>
      </c>
      <c r="C488" s="89">
        <v>5753.83</v>
      </c>
      <c r="D488" s="89">
        <v>5744.83</v>
      </c>
      <c r="E488" s="89">
        <v>5708.68</v>
      </c>
      <c r="F488" s="89">
        <v>5686.08</v>
      </c>
      <c r="G488" s="89">
        <v>5694</v>
      </c>
      <c r="H488" s="89">
        <v>5710.44</v>
      </c>
      <c r="I488" s="89">
        <v>5728.4</v>
      </c>
      <c r="J488" s="89">
        <v>5750.13</v>
      </c>
      <c r="K488" s="89">
        <v>5823.93</v>
      </c>
      <c r="L488" s="89">
        <v>5860.34</v>
      </c>
      <c r="M488" s="89">
        <v>5877.27</v>
      </c>
      <c r="N488" s="89">
        <v>5867.66</v>
      </c>
      <c r="O488" s="89">
        <v>5877.71</v>
      </c>
      <c r="P488" s="89">
        <v>5879.88</v>
      </c>
      <c r="Q488" s="89">
        <v>5876.5</v>
      </c>
      <c r="R488" s="89">
        <v>5874.93</v>
      </c>
      <c r="S488" s="89">
        <v>5862.22</v>
      </c>
      <c r="T488" s="89">
        <v>5855.27</v>
      </c>
      <c r="U488" s="89">
        <v>5863.39</v>
      </c>
      <c r="V488" s="89">
        <v>5835.53</v>
      </c>
      <c r="W488" s="89">
        <v>5843.4</v>
      </c>
      <c r="X488" s="89">
        <v>5856.21</v>
      </c>
      <c r="Y488" s="89">
        <v>5831.39</v>
      </c>
      <c r="Z488" s="89">
        <v>5782.65</v>
      </c>
    </row>
    <row r="489" spans="2:26" x14ac:dyDescent="0.25">
      <c r="B489" s="88">
        <f t="shared" si="10"/>
        <v>43972</v>
      </c>
      <c r="C489" s="89">
        <v>5745.78</v>
      </c>
      <c r="D489" s="89">
        <v>5732.52</v>
      </c>
      <c r="E489" s="89">
        <v>5716.13</v>
      </c>
      <c r="F489" s="89">
        <v>5635.21</v>
      </c>
      <c r="G489" s="89">
        <v>5710.5</v>
      </c>
      <c r="H489" s="89">
        <v>5732.39</v>
      </c>
      <c r="I489" s="89">
        <v>5781.43</v>
      </c>
      <c r="J489" s="89">
        <v>5785.38</v>
      </c>
      <c r="K489" s="89">
        <v>5807.47</v>
      </c>
      <c r="L489" s="89">
        <v>5851.44</v>
      </c>
      <c r="M489" s="89">
        <v>5887.33</v>
      </c>
      <c r="N489" s="89">
        <v>5888.91</v>
      </c>
      <c r="O489" s="89">
        <v>5892.87</v>
      </c>
      <c r="P489" s="89">
        <v>5890.41</v>
      </c>
      <c r="Q489" s="89">
        <v>5870.49</v>
      </c>
      <c r="R489" s="89">
        <v>5861.82</v>
      </c>
      <c r="S489" s="89">
        <v>5838.68</v>
      </c>
      <c r="T489" s="89">
        <v>5820.21</v>
      </c>
      <c r="U489" s="89">
        <v>5820.31</v>
      </c>
      <c r="V489" s="89">
        <v>5824.36</v>
      </c>
      <c r="W489" s="89">
        <v>5823.76</v>
      </c>
      <c r="X489" s="89">
        <v>5822.02</v>
      </c>
      <c r="Y489" s="89">
        <v>5813.19</v>
      </c>
      <c r="Z489" s="89">
        <v>5747.86</v>
      </c>
    </row>
    <row r="490" spans="2:26" x14ac:dyDescent="0.25">
      <c r="B490" s="88">
        <f t="shared" si="10"/>
        <v>43973</v>
      </c>
      <c r="C490" s="89">
        <v>5762.64</v>
      </c>
      <c r="D490" s="89">
        <v>5754.38</v>
      </c>
      <c r="E490" s="89">
        <v>5742.49</v>
      </c>
      <c r="F490" s="89">
        <v>5740.85</v>
      </c>
      <c r="G490" s="89">
        <v>5740.91</v>
      </c>
      <c r="H490" s="89">
        <v>5748.56</v>
      </c>
      <c r="I490" s="89">
        <v>5789.24</v>
      </c>
      <c r="J490" s="89">
        <v>5796.79</v>
      </c>
      <c r="K490" s="89">
        <v>5823.46</v>
      </c>
      <c r="L490" s="89">
        <v>5863.14</v>
      </c>
      <c r="M490" s="89">
        <v>5873.9</v>
      </c>
      <c r="N490" s="89">
        <v>5873.28</v>
      </c>
      <c r="O490" s="89">
        <v>5880.38</v>
      </c>
      <c r="P490" s="89">
        <v>5884.11</v>
      </c>
      <c r="Q490" s="89">
        <v>5874.43</v>
      </c>
      <c r="R490" s="89">
        <v>5879.94</v>
      </c>
      <c r="S490" s="89">
        <v>5868.41</v>
      </c>
      <c r="T490" s="89">
        <v>5861.07</v>
      </c>
      <c r="U490" s="89">
        <v>5859.25</v>
      </c>
      <c r="V490" s="89">
        <v>5838.69</v>
      </c>
      <c r="W490" s="89">
        <v>5839.08</v>
      </c>
      <c r="X490" s="89">
        <v>5856.34</v>
      </c>
      <c r="Y490" s="89">
        <v>5842.54</v>
      </c>
      <c r="Z490" s="89">
        <v>5803.72</v>
      </c>
    </row>
    <row r="491" spans="2:26" x14ac:dyDescent="0.25">
      <c r="B491" s="88">
        <f t="shared" si="10"/>
        <v>43974</v>
      </c>
      <c r="C491" s="89">
        <v>5794.98</v>
      </c>
      <c r="D491" s="89">
        <v>5785.61</v>
      </c>
      <c r="E491" s="89">
        <v>5782.29</v>
      </c>
      <c r="F491" s="89">
        <v>5784.53</v>
      </c>
      <c r="G491" s="89">
        <v>5797.68</v>
      </c>
      <c r="H491" s="89">
        <v>5813.85</v>
      </c>
      <c r="I491" s="89">
        <v>5856.15</v>
      </c>
      <c r="J491" s="89">
        <v>5835.61</v>
      </c>
      <c r="K491" s="89">
        <v>5821.44</v>
      </c>
      <c r="L491" s="89">
        <v>5831.09</v>
      </c>
      <c r="M491" s="89">
        <v>5836.38</v>
      </c>
      <c r="N491" s="89">
        <v>5835.99</v>
      </c>
      <c r="O491" s="89">
        <v>5839.54</v>
      </c>
      <c r="P491" s="89">
        <v>5839.37</v>
      </c>
      <c r="Q491" s="89">
        <v>5842.52</v>
      </c>
      <c r="R491" s="89">
        <v>5843.3</v>
      </c>
      <c r="S491" s="89">
        <v>5847.65</v>
      </c>
      <c r="T491" s="89">
        <v>5844.35</v>
      </c>
      <c r="U491" s="89">
        <v>5848.28</v>
      </c>
      <c r="V491" s="89">
        <v>5849.97</v>
      </c>
      <c r="W491" s="89">
        <v>5841.81</v>
      </c>
      <c r="X491" s="89">
        <v>5837.8</v>
      </c>
      <c r="Y491" s="89">
        <v>5825.63</v>
      </c>
      <c r="Z491" s="89">
        <v>5804.56</v>
      </c>
    </row>
    <row r="492" spans="2:26" x14ac:dyDescent="0.25">
      <c r="B492" s="88">
        <f t="shared" si="10"/>
        <v>43975</v>
      </c>
      <c r="C492" s="89">
        <v>5768.86</v>
      </c>
      <c r="D492" s="89">
        <v>5773.71</v>
      </c>
      <c r="E492" s="89">
        <v>5775.23</v>
      </c>
      <c r="F492" s="89">
        <v>5778.99</v>
      </c>
      <c r="G492" s="89">
        <v>5778.66</v>
      </c>
      <c r="H492" s="89">
        <v>5802.22</v>
      </c>
      <c r="I492" s="89">
        <v>5855.66</v>
      </c>
      <c r="J492" s="89">
        <v>5838.25</v>
      </c>
      <c r="K492" s="89">
        <v>5809.24</v>
      </c>
      <c r="L492" s="89">
        <v>5814.3</v>
      </c>
      <c r="M492" s="89">
        <v>5807.61</v>
      </c>
      <c r="N492" s="89">
        <v>5817.47</v>
      </c>
      <c r="O492" s="89">
        <v>5818.4</v>
      </c>
      <c r="P492" s="89">
        <v>5819.44</v>
      </c>
      <c r="Q492" s="89">
        <v>5821.07</v>
      </c>
      <c r="R492" s="89">
        <v>5819.13</v>
      </c>
      <c r="S492" s="89">
        <v>5813.25</v>
      </c>
      <c r="T492" s="89">
        <v>5810.14</v>
      </c>
      <c r="U492" s="89">
        <v>5817.77</v>
      </c>
      <c r="V492" s="89">
        <v>5828.04</v>
      </c>
      <c r="W492" s="89">
        <v>5835.8</v>
      </c>
      <c r="X492" s="89">
        <v>5829.76</v>
      </c>
      <c r="Y492" s="89">
        <v>5816.62</v>
      </c>
      <c r="Z492" s="89">
        <v>5796.59</v>
      </c>
    </row>
    <row r="493" spans="2:26" x14ac:dyDescent="0.25">
      <c r="B493" s="88">
        <f t="shared" si="10"/>
        <v>43976</v>
      </c>
      <c r="C493" s="89">
        <v>5785.56</v>
      </c>
      <c r="D493" s="89">
        <v>5789.5</v>
      </c>
      <c r="E493" s="89">
        <v>5723.3</v>
      </c>
      <c r="F493" s="89">
        <v>5745.64</v>
      </c>
      <c r="G493" s="89">
        <v>5763.72</v>
      </c>
      <c r="H493" s="89">
        <v>5811.22</v>
      </c>
      <c r="I493" s="89">
        <v>5807.77</v>
      </c>
      <c r="J493" s="89">
        <v>5802.42</v>
      </c>
      <c r="K493" s="89">
        <v>5827.55</v>
      </c>
      <c r="L493" s="89">
        <v>5836.96</v>
      </c>
      <c r="M493" s="89">
        <v>5864.07</v>
      </c>
      <c r="N493" s="89">
        <v>5865.33</v>
      </c>
      <c r="O493" s="89">
        <v>5870.76</v>
      </c>
      <c r="P493" s="89">
        <v>5875.91</v>
      </c>
      <c r="Q493" s="89">
        <v>5862.37</v>
      </c>
      <c r="R493" s="89">
        <v>5860.68</v>
      </c>
      <c r="S493" s="89">
        <v>5846.54</v>
      </c>
      <c r="T493" s="89">
        <v>5828.89</v>
      </c>
      <c r="U493" s="89">
        <v>5825.91</v>
      </c>
      <c r="V493" s="89">
        <v>5791.25</v>
      </c>
      <c r="W493" s="89">
        <v>5801.86</v>
      </c>
      <c r="X493" s="89">
        <v>5824.04</v>
      </c>
      <c r="Y493" s="89">
        <v>5798.17</v>
      </c>
      <c r="Z493" s="89">
        <v>5768.68</v>
      </c>
    </row>
    <row r="494" spans="2:26" x14ac:dyDescent="0.25">
      <c r="B494" s="88">
        <f t="shared" si="10"/>
        <v>43977</v>
      </c>
      <c r="C494" s="89">
        <v>5749.28</v>
      </c>
      <c r="D494" s="89">
        <v>5740.21</v>
      </c>
      <c r="E494" s="89">
        <v>5645.07</v>
      </c>
      <c r="F494" s="89">
        <v>5667.45</v>
      </c>
      <c r="G494" s="89">
        <v>5690.52</v>
      </c>
      <c r="H494" s="89">
        <v>5768.91</v>
      </c>
      <c r="I494" s="89">
        <v>5802.28</v>
      </c>
      <c r="J494" s="89">
        <v>5797.15</v>
      </c>
      <c r="K494" s="89">
        <v>5827.28</v>
      </c>
      <c r="L494" s="89">
        <v>5850.75</v>
      </c>
      <c r="M494" s="89">
        <v>5861.1</v>
      </c>
      <c r="N494" s="89">
        <v>5859.06</v>
      </c>
      <c r="O494" s="89">
        <v>5863.21</v>
      </c>
      <c r="P494" s="89">
        <v>5868.36</v>
      </c>
      <c r="Q494" s="89">
        <v>5860.05</v>
      </c>
      <c r="R494" s="89">
        <v>5859.97</v>
      </c>
      <c r="S494" s="89">
        <v>5835.13</v>
      </c>
      <c r="T494" s="89">
        <v>5830.52</v>
      </c>
      <c r="U494" s="89">
        <v>5828.7</v>
      </c>
      <c r="V494" s="89">
        <v>5805.54</v>
      </c>
      <c r="W494" s="89">
        <v>5808.35</v>
      </c>
      <c r="X494" s="89">
        <v>5824.72</v>
      </c>
      <c r="Y494" s="89">
        <v>5796.79</v>
      </c>
      <c r="Z494" s="89">
        <v>5748.6</v>
      </c>
    </row>
    <row r="495" spans="2:26" x14ac:dyDescent="0.25">
      <c r="B495" s="88">
        <f t="shared" si="10"/>
        <v>43978</v>
      </c>
      <c r="C495" s="89">
        <v>5749.95</v>
      </c>
      <c r="D495" s="89">
        <v>5741.13</v>
      </c>
      <c r="E495" s="89">
        <v>5742.19</v>
      </c>
      <c r="F495" s="89">
        <v>5729.46</v>
      </c>
      <c r="G495" s="89">
        <v>5764.45</v>
      </c>
      <c r="H495" s="89">
        <v>5773.11</v>
      </c>
      <c r="I495" s="89">
        <v>5776.68</v>
      </c>
      <c r="J495" s="89">
        <v>5793.01</v>
      </c>
      <c r="K495" s="89">
        <v>5840.62</v>
      </c>
      <c r="L495" s="89">
        <v>5862.92</v>
      </c>
      <c r="M495" s="89">
        <v>5861.46</v>
      </c>
      <c r="N495" s="89">
        <v>5860.47</v>
      </c>
      <c r="O495" s="89">
        <v>5862.03</v>
      </c>
      <c r="P495" s="89">
        <v>5873.38</v>
      </c>
      <c r="Q495" s="89">
        <v>5863.48</v>
      </c>
      <c r="R495" s="89">
        <v>5871.1</v>
      </c>
      <c r="S495" s="89">
        <v>5869.97</v>
      </c>
      <c r="T495" s="89">
        <v>5855.6</v>
      </c>
      <c r="U495" s="89">
        <v>5853.31</v>
      </c>
      <c r="V495" s="89">
        <v>5837.09</v>
      </c>
      <c r="W495" s="89">
        <v>5838.27</v>
      </c>
      <c r="X495" s="89">
        <v>5832.98</v>
      </c>
      <c r="Y495" s="89">
        <v>5819.72</v>
      </c>
      <c r="Z495" s="89">
        <v>5772.24</v>
      </c>
    </row>
    <row r="496" spans="2:26" ht="15" customHeight="1" x14ac:dyDescent="0.25">
      <c r="B496" s="88">
        <f t="shared" si="10"/>
        <v>43979</v>
      </c>
      <c r="C496" s="89">
        <v>5732.59</v>
      </c>
      <c r="D496" s="89">
        <v>5739.48</v>
      </c>
      <c r="E496" s="89">
        <v>5745.96</v>
      </c>
      <c r="F496" s="89">
        <v>5744.47</v>
      </c>
      <c r="G496" s="89">
        <v>5759.84</v>
      </c>
      <c r="H496" s="89">
        <v>5776.06</v>
      </c>
      <c r="I496" s="89">
        <v>5782.2</v>
      </c>
      <c r="J496" s="89">
        <v>5792.37</v>
      </c>
      <c r="K496" s="89">
        <v>5856.42</v>
      </c>
      <c r="L496" s="89">
        <v>5884.68</v>
      </c>
      <c r="M496" s="89">
        <v>5885.44</v>
      </c>
      <c r="N496" s="89">
        <v>5883.46</v>
      </c>
      <c r="O496" s="89">
        <v>5896.45</v>
      </c>
      <c r="P496" s="89">
        <v>5906.9</v>
      </c>
      <c r="Q496" s="89">
        <v>5901.3</v>
      </c>
      <c r="R496" s="89">
        <v>5898.27</v>
      </c>
      <c r="S496" s="89">
        <v>5878.91</v>
      </c>
      <c r="T496" s="89">
        <v>5864.23</v>
      </c>
      <c r="U496" s="89">
        <v>5852.36</v>
      </c>
      <c r="V496" s="89">
        <v>5843.06</v>
      </c>
      <c r="W496" s="89">
        <v>5844.25</v>
      </c>
      <c r="X496" s="89">
        <v>5852.76</v>
      </c>
      <c r="Y496" s="89">
        <v>5806.6</v>
      </c>
      <c r="Z496" s="89">
        <v>5739.37</v>
      </c>
    </row>
    <row r="497" spans="2:26" x14ac:dyDescent="0.25">
      <c r="B497" s="88">
        <f t="shared" si="10"/>
        <v>43980</v>
      </c>
      <c r="C497" s="89">
        <v>5752.81</v>
      </c>
      <c r="D497" s="89">
        <v>5761.07</v>
      </c>
      <c r="E497" s="89">
        <v>5762.23</v>
      </c>
      <c r="F497" s="89">
        <v>5763.65</v>
      </c>
      <c r="G497" s="89">
        <v>5757.55</v>
      </c>
      <c r="H497" s="89">
        <v>5772.46</v>
      </c>
      <c r="I497" s="89">
        <v>5759.9</v>
      </c>
      <c r="J497" s="89">
        <v>5758.9</v>
      </c>
      <c r="K497" s="89">
        <v>5831.88</v>
      </c>
      <c r="L497" s="89">
        <v>5863.93</v>
      </c>
      <c r="M497" s="89">
        <v>5874.52</v>
      </c>
      <c r="N497" s="89">
        <v>5888.47</v>
      </c>
      <c r="O497" s="89">
        <v>5880.52</v>
      </c>
      <c r="P497" s="89">
        <v>5891.06</v>
      </c>
      <c r="Q497" s="89">
        <v>5883.64</v>
      </c>
      <c r="R497" s="89">
        <v>5868.18</v>
      </c>
      <c r="S497" s="89">
        <v>5858.7</v>
      </c>
      <c r="T497" s="89">
        <v>5840.18</v>
      </c>
      <c r="U497" s="89">
        <v>5832.93</v>
      </c>
      <c r="V497" s="89">
        <v>5826.39</v>
      </c>
      <c r="W497" s="89">
        <v>5829.26</v>
      </c>
      <c r="X497" s="89">
        <v>5833.45</v>
      </c>
      <c r="Y497" s="89">
        <v>5799.48</v>
      </c>
      <c r="Z497" s="89">
        <v>5758.35</v>
      </c>
    </row>
    <row r="498" spans="2:26" x14ac:dyDescent="0.25">
      <c r="B498" s="88">
        <f t="shared" si="10"/>
        <v>43981</v>
      </c>
      <c r="C498" s="89">
        <v>5702.35</v>
      </c>
      <c r="D498" s="89">
        <v>5706.98</v>
      </c>
      <c r="E498" s="89">
        <v>5704.99</v>
      </c>
      <c r="F498" s="89">
        <v>5715.49</v>
      </c>
      <c r="G498" s="89">
        <v>5721.74</v>
      </c>
      <c r="H498" s="89">
        <v>5734.78</v>
      </c>
      <c r="I498" s="89">
        <v>5745.26</v>
      </c>
      <c r="J498" s="89">
        <v>5736.5</v>
      </c>
      <c r="K498" s="89">
        <v>5764.09</v>
      </c>
      <c r="L498" s="89">
        <v>5803.53</v>
      </c>
      <c r="M498" s="89">
        <v>5827.04</v>
      </c>
      <c r="N498" s="89">
        <v>5824.73</v>
      </c>
      <c r="O498" s="89">
        <v>5837.7</v>
      </c>
      <c r="P498" s="89">
        <v>5823.16</v>
      </c>
      <c r="Q498" s="89">
        <v>5821.29</v>
      </c>
      <c r="R498" s="89">
        <v>5817.39</v>
      </c>
      <c r="S498" s="89">
        <v>5807.36</v>
      </c>
      <c r="T498" s="89">
        <v>5808.22</v>
      </c>
      <c r="U498" s="89">
        <v>5810.78</v>
      </c>
      <c r="V498" s="89">
        <v>5812.05</v>
      </c>
      <c r="W498" s="89">
        <v>5815.14</v>
      </c>
      <c r="X498" s="89">
        <v>5797.62</v>
      </c>
      <c r="Y498" s="89">
        <v>5757.34</v>
      </c>
      <c r="Z498" s="89">
        <v>5708.69</v>
      </c>
    </row>
    <row r="499" spans="2:26" x14ac:dyDescent="0.25">
      <c r="B499" s="88">
        <f t="shared" si="10"/>
        <v>43982</v>
      </c>
      <c r="C499" s="89">
        <v>5721.09</v>
      </c>
      <c r="D499" s="89">
        <v>5727.46</v>
      </c>
      <c r="E499" s="89">
        <v>5730.91</v>
      </c>
      <c r="F499" s="89">
        <v>5739.99</v>
      </c>
      <c r="G499" s="89">
        <v>5736.19</v>
      </c>
      <c r="H499" s="89">
        <v>5749.41</v>
      </c>
      <c r="I499" s="89">
        <v>5742.22</v>
      </c>
      <c r="J499" s="89">
        <v>5721.52</v>
      </c>
      <c r="K499" s="89">
        <v>5747.27</v>
      </c>
      <c r="L499" s="89">
        <v>5803.47</v>
      </c>
      <c r="M499" s="89">
        <v>5828.14</v>
      </c>
      <c r="N499" s="89">
        <v>5849.36</v>
      </c>
      <c r="O499" s="89">
        <v>5853.86</v>
      </c>
      <c r="P499" s="89">
        <v>5870.87</v>
      </c>
      <c r="Q499" s="89">
        <v>5870.69</v>
      </c>
      <c r="R499" s="89">
        <v>5860.32</v>
      </c>
      <c r="S499" s="89">
        <v>5865.06</v>
      </c>
      <c r="T499" s="89">
        <v>5843.06</v>
      </c>
      <c r="U499" s="89">
        <v>5857.04</v>
      </c>
      <c r="V499" s="89">
        <v>5859.69</v>
      </c>
      <c r="W499" s="89">
        <v>5863.2</v>
      </c>
      <c r="X499" s="89">
        <v>5855.36</v>
      </c>
      <c r="Y499" s="89">
        <v>5829.63</v>
      </c>
      <c r="Z499" s="89">
        <v>5821.48</v>
      </c>
    </row>
    <row r="500" spans="2:26" x14ac:dyDescent="0.25">
      <c r="B500" s="117"/>
    </row>
    <row r="501" spans="2:26" ht="15" customHeight="1" x14ac:dyDescent="0.25">
      <c r="B501" s="119" t="s">
        <v>53</v>
      </c>
      <c r="C501" s="81" t="s">
        <v>69</v>
      </c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3"/>
    </row>
    <row r="502" spans="2:26" x14ac:dyDescent="0.25">
      <c r="B502" s="119"/>
      <c r="C502" s="85">
        <v>0</v>
      </c>
      <c r="D502" s="85">
        <v>4.1666666666666664E-2</v>
      </c>
      <c r="E502" s="85">
        <v>8.3333333333333329E-2</v>
      </c>
      <c r="F502" s="85">
        <v>0.125</v>
      </c>
      <c r="G502" s="85">
        <v>0.16666666666666666</v>
      </c>
      <c r="H502" s="85">
        <v>0.20833333333333334</v>
      </c>
      <c r="I502" s="85">
        <v>0.25</v>
      </c>
      <c r="J502" s="85">
        <v>0.29166666666666669</v>
      </c>
      <c r="K502" s="85">
        <v>0.33333333333333331</v>
      </c>
      <c r="L502" s="85">
        <v>0.375</v>
      </c>
      <c r="M502" s="85">
        <v>0.41666666666666669</v>
      </c>
      <c r="N502" s="85">
        <v>0.45833333333333331</v>
      </c>
      <c r="O502" s="85">
        <v>0.5</v>
      </c>
      <c r="P502" s="85">
        <v>0.54166666666666663</v>
      </c>
      <c r="Q502" s="85">
        <v>0.58333333333333337</v>
      </c>
      <c r="R502" s="85">
        <v>0.625</v>
      </c>
      <c r="S502" s="85">
        <v>0.66666666666666663</v>
      </c>
      <c r="T502" s="85">
        <v>0.70833333333333337</v>
      </c>
      <c r="U502" s="85">
        <v>0.75</v>
      </c>
      <c r="V502" s="85">
        <v>0.79166666666666663</v>
      </c>
      <c r="W502" s="85">
        <v>0.83333333333333337</v>
      </c>
      <c r="X502" s="85">
        <v>0.875</v>
      </c>
      <c r="Y502" s="85">
        <v>0.91666666666666663</v>
      </c>
      <c r="Z502" s="85">
        <v>0.95833333333333337</v>
      </c>
    </row>
    <row r="503" spans="2:26" x14ac:dyDescent="0.25">
      <c r="B503" s="119"/>
      <c r="C503" s="86" t="s">
        <v>54</v>
      </c>
      <c r="D503" s="86" t="s">
        <v>54</v>
      </c>
      <c r="E503" s="86" t="s">
        <v>54</v>
      </c>
      <c r="F503" s="86" t="s">
        <v>54</v>
      </c>
      <c r="G503" s="86" t="s">
        <v>54</v>
      </c>
      <c r="H503" s="86" t="s">
        <v>54</v>
      </c>
      <c r="I503" s="86" t="s">
        <v>54</v>
      </c>
      <c r="J503" s="86" t="s">
        <v>54</v>
      </c>
      <c r="K503" s="86" t="s">
        <v>54</v>
      </c>
      <c r="L503" s="86" t="s">
        <v>54</v>
      </c>
      <c r="M503" s="86" t="s">
        <v>54</v>
      </c>
      <c r="N503" s="86" t="s">
        <v>54</v>
      </c>
      <c r="O503" s="86" t="s">
        <v>54</v>
      </c>
      <c r="P503" s="86" t="s">
        <v>54</v>
      </c>
      <c r="Q503" s="86" t="s">
        <v>54</v>
      </c>
      <c r="R503" s="86" t="s">
        <v>54</v>
      </c>
      <c r="S503" s="86" t="s">
        <v>54</v>
      </c>
      <c r="T503" s="86" t="s">
        <v>54</v>
      </c>
      <c r="U503" s="86" t="s">
        <v>54</v>
      </c>
      <c r="V503" s="86" t="s">
        <v>54</v>
      </c>
      <c r="W503" s="86" t="s">
        <v>54</v>
      </c>
      <c r="X503" s="86" t="s">
        <v>54</v>
      </c>
      <c r="Y503" s="86" t="s">
        <v>54</v>
      </c>
      <c r="Z503" s="86" t="s">
        <v>55</v>
      </c>
    </row>
    <row r="504" spans="2:26" x14ac:dyDescent="0.25">
      <c r="B504" s="119"/>
      <c r="C504" s="87">
        <v>4.1666666666666664E-2</v>
      </c>
      <c r="D504" s="87">
        <v>8.3333333333333329E-2</v>
      </c>
      <c r="E504" s="87">
        <v>0.125</v>
      </c>
      <c r="F504" s="87">
        <v>0.16666666666666666</v>
      </c>
      <c r="G504" s="87">
        <v>0.20833333333333334</v>
      </c>
      <c r="H504" s="87">
        <v>0.25</v>
      </c>
      <c r="I504" s="87">
        <v>0.29166666666666669</v>
      </c>
      <c r="J504" s="87">
        <v>0.33333333333333331</v>
      </c>
      <c r="K504" s="87">
        <v>0.375</v>
      </c>
      <c r="L504" s="87">
        <v>0.41666666666666669</v>
      </c>
      <c r="M504" s="87">
        <v>0.45833333333333331</v>
      </c>
      <c r="N504" s="87">
        <v>0.5</v>
      </c>
      <c r="O504" s="87">
        <v>0.54166666666666663</v>
      </c>
      <c r="P504" s="87">
        <v>0.58333333333333337</v>
      </c>
      <c r="Q504" s="87">
        <v>0.625</v>
      </c>
      <c r="R504" s="87">
        <v>0.66666666666666663</v>
      </c>
      <c r="S504" s="87">
        <v>0.70833333333333337</v>
      </c>
      <c r="T504" s="87">
        <v>0.75</v>
      </c>
      <c r="U504" s="87">
        <v>0.79166666666666663</v>
      </c>
      <c r="V504" s="87">
        <v>0.83333333333333337</v>
      </c>
      <c r="W504" s="87">
        <v>0.875</v>
      </c>
      <c r="X504" s="87">
        <v>0.91666666666666663</v>
      </c>
      <c r="Y504" s="87">
        <v>0.95833333333333337</v>
      </c>
      <c r="Z504" s="87">
        <v>0</v>
      </c>
    </row>
    <row r="505" spans="2:26" x14ac:dyDescent="0.25">
      <c r="B505" s="88">
        <f>IF(B52=0,"",B52)</f>
        <v>43952</v>
      </c>
      <c r="C505" s="89">
        <v>81.150000000000006</v>
      </c>
      <c r="D505" s="89">
        <v>81.78</v>
      </c>
      <c r="E505" s="89">
        <v>82.24</v>
      </c>
      <c r="F505" s="89">
        <v>82.45</v>
      </c>
      <c r="G505" s="89">
        <v>83.38</v>
      </c>
      <c r="H505" s="89">
        <v>83.42</v>
      </c>
      <c r="I505" s="89">
        <v>82.72</v>
      </c>
      <c r="J505" s="89">
        <v>81.61</v>
      </c>
      <c r="K505" s="89">
        <v>80.63</v>
      </c>
      <c r="L505" s="89">
        <v>79.97</v>
      </c>
      <c r="M505" s="89">
        <v>79.209999999999994</v>
      </c>
      <c r="N505" s="89">
        <v>79.23</v>
      </c>
      <c r="O505" s="89">
        <v>79.510000000000005</v>
      </c>
      <c r="P505" s="89">
        <v>79.39</v>
      </c>
      <c r="Q505" s="89">
        <v>79.459999999999994</v>
      </c>
      <c r="R505" s="89">
        <v>79.64</v>
      </c>
      <c r="S505" s="89">
        <v>79.680000000000007</v>
      </c>
      <c r="T505" s="89">
        <v>79.37</v>
      </c>
      <c r="U505" s="89">
        <v>79.36</v>
      </c>
      <c r="V505" s="89">
        <v>79.709999999999994</v>
      </c>
      <c r="W505" s="89">
        <v>80.14</v>
      </c>
      <c r="X505" s="89">
        <v>79.77</v>
      </c>
      <c r="Y505" s="89">
        <v>80.31</v>
      </c>
      <c r="Z505" s="89">
        <v>80.349999999999994</v>
      </c>
    </row>
    <row r="506" spans="2:26" x14ac:dyDescent="0.25">
      <c r="B506" s="88">
        <f t="shared" ref="B506:B535" si="11">IF(B53=0,"",B53)</f>
        <v>43953</v>
      </c>
      <c r="C506" s="89">
        <v>81.28</v>
      </c>
      <c r="D506" s="89">
        <v>81.91</v>
      </c>
      <c r="E506" s="89">
        <v>82.25</v>
      </c>
      <c r="F506" s="89">
        <v>82.36</v>
      </c>
      <c r="G506" s="89">
        <v>83.25</v>
      </c>
      <c r="H506" s="89">
        <v>83.33</v>
      </c>
      <c r="I506" s="89">
        <v>82.86</v>
      </c>
      <c r="J506" s="89">
        <v>81.66</v>
      </c>
      <c r="K506" s="89">
        <v>80.819999999999993</v>
      </c>
      <c r="L506" s="89">
        <v>79.8</v>
      </c>
      <c r="M506" s="89">
        <v>78.98</v>
      </c>
      <c r="N506" s="89">
        <v>78.930000000000007</v>
      </c>
      <c r="O506" s="89">
        <v>79.150000000000006</v>
      </c>
      <c r="P506" s="89">
        <v>79.08</v>
      </c>
      <c r="Q506" s="89">
        <v>79.38</v>
      </c>
      <c r="R506" s="89">
        <v>79.45</v>
      </c>
      <c r="S506" s="89">
        <v>79.7</v>
      </c>
      <c r="T506" s="89">
        <v>79.06</v>
      </c>
      <c r="U506" s="89">
        <v>78.97</v>
      </c>
      <c r="V506" s="89">
        <v>79.180000000000007</v>
      </c>
      <c r="W506" s="89">
        <v>79.34</v>
      </c>
      <c r="X506" s="89">
        <v>79.19</v>
      </c>
      <c r="Y506" s="89">
        <v>79.88</v>
      </c>
      <c r="Z506" s="89">
        <v>80.209999999999994</v>
      </c>
    </row>
    <row r="507" spans="2:26" x14ac:dyDescent="0.25">
      <c r="B507" s="88">
        <f t="shared" si="11"/>
        <v>43954</v>
      </c>
      <c r="C507" s="89">
        <v>80.569999999999993</v>
      </c>
      <c r="D507" s="89">
        <v>81.28</v>
      </c>
      <c r="E507" s="89">
        <v>81.25</v>
      </c>
      <c r="F507" s="89">
        <v>82.09</v>
      </c>
      <c r="G507" s="89">
        <v>82.14</v>
      </c>
      <c r="H507" s="89">
        <v>82.54</v>
      </c>
      <c r="I507" s="89">
        <v>82.11</v>
      </c>
      <c r="J507" s="89">
        <v>78.349999999999994</v>
      </c>
      <c r="K507" s="89">
        <v>78.83</v>
      </c>
      <c r="L507" s="89">
        <v>78.5</v>
      </c>
      <c r="M507" s="89">
        <v>77.98</v>
      </c>
      <c r="N507" s="89">
        <v>77.88</v>
      </c>
      <c r="O507" s="89">
        <v>77.900000000000006</v>
      </c>
      <c r="P507" s="89">
        <v>77.87</v>
      </c>
      <c r="Q507" s="89">
        <v>77.73</v>
      </c>
      <c r="R507" s="89">
        <v>78.400000000000006</v>
      </c>
      <c r="S507" s="89">
        <v>78.52</v>
      </c>
      <c r="T507" s="89">
        <v>77.959999999999994</v>
      </c>
      <c r="U507" s="89">
        <v>78.760000000000005</v>
      </c>
      <c r="V507" s="89">
        <v>78.92</v>
      </c>
      <c r="W507" s="89">
        <v>79.02</v>
      </c>
      <c r="X507" s="89">
        <v>78.64</v>
      </c>
      <c r="Y507" s="89">
        <v>79.38</v>
      </c>
      <c r="Z507" s="89">
        <v>79.22</v>
      </c>
    </row>
    <row r="508" spans="2:26" x14ac:dyDescent="0.25">
      <c r="B508" s="88">
        <f t="shared" si="11"/>
        <v>43955</v>
      </c>
      <c r="C508" s="89">
        <v>80.89</v>
      </c>
      <c r="D508" s="89">
        <v>81.78</v>
      </c>
      <c r="E508" s="89">
        <v>82.08</v>
      </c>
      <c r="F508" s="89">
        <v>82.67</v>
      </c>
      <c r="G508" s="89">
        <v>82.83</v>
      </c>
      <c r="H508" s="89">
        <v>82.98</v>
      </c>
      <c r="I508" s="89">
        <v>82.56</v>
      </c>
      <c r="J508" s="89">
        <v>80.72</v>
      </c>
      <c r="K508" s="89">
        <v>79.48</v>
      </c>
      <c r="L508" s="89">
        <v>78.84</v>
      </c>
      <c r="M508" s="89">
        <v>78.349999999999994</v>
      </c>
      <c r="N508" s="89">
        <v>78.459999999999994</v>
      </c>
      <c r="O508" s="89">
        <v>78.89</v>
      </c>
      <c r="P508" s="89">
        <v>78.91</v>
      </c>
      <c r="Q508" s="89">
        <v>79.09</v>
      </c>
      <c r="R508" s="89">
        <v>79.239999999999995</v>
      </c>
      <c r="S508" s="89">
        <v>79.58</v>
      </c>
      <c r="T508" s="89">
        <v>79.39</v>
      </c>
      <c r="U508" s="89">
        <v>79.27</v>
      </c>
      <c r="V508" s="89">
        <v>79.48</v>
      </c>
      <c r="W508" s="89">
        <v>80.25</v>
      </c>
      <c r="X508" s="89">
        <v>79.89</v>
      </c>
      <c r="Y508" s="89">
        <v>79.97</v>
      </c>
      <c r="Z508" s="89">
        <v>80.08</v>
      </c>
    </row>
    <row r="509" spans="2:26" x14ac:dyDescent="0.25">
      <c r="B509" s="88">
        <f t="shared" si="11"/>
        <v>43956</v>
      </c>
      <c r="C509" s="89">
        <v>81.599999999999994</v>
      </c>
      <c r="D509" s="89">
        <v>82.4</v>
      </c>
      <c r="E509" s="89">
        <v>82.81</v>
      </c>
      <c r="F509" s="89">
        <v>83.47</v>
      </c>
      <c r="G509" s="89">
        <v>83.77</v>
      </c>
      <c r="H509" s="89">
        <v>84.05</v>
      </c>
      <c r="I509" s="89">
        <v>83.26</v>
      </c>
      <c r="J509" s="89">
        <v>82.36</v>
      </c>
      <c r="K509" s="89">
        <v>80.94</v>
      </c>
      <c r="L509" s="89">
        <v>80.61</v>
      </c>
      <c r="M509" s="89">
        <v>80.67</v>
      </c>
      <c r="N509" s="89">
        <v>80.400000000000006</v>
      </c>
      <c r="O509" s="89">
        <v>80.31</v>
      </c>
      <c r="P509" s="89">
        <v>80.44</v>
      </c>
      <c r="Q509" s="89">
        <v>80.73</v>
      </c>
      <c r="R509" s="89">
        <v>80.67</v>
      </c>
      <c r="S509" s="89">
        <v>80.77</v>
      </c>
      <c r="T509" s="89">
        <v>80.45</v>
      </c>
      <c r="U509" s="89">
        <v>80.319999999999993</v>
      </c>
      <c r="V509" s="89">
        <v>80.430000000000007</v>
      </c>
      <c r="W509" s="89">
        <v>81.53</v>
      </c>
      <c r="X509" s="89">
        <v>80.62</v>
      </c>
      <c r="Y509" s="89">
        <v>80.739999999999995</v>
      </c>
      <c r="Z509" s="89">
        <v>80.930000000000007</v>
      </c>
    </row>
    <row r="510" spans="2:26" x14ac:dyDescent="0.25">
      <c r="B510" s="88">
        <f t="shared" si="11"/>
        <v>43957</v>
      </c>
      <c r="C510" s="89">
        <v>81.53</v>
      </c>
      <c r="D510" s="89">
        <v>82.08</v>
      </c>
      <c r="E510" s="89">
        <v>82.27</v>
      </c>
      <c r="F510" s="89">
        <v>82.07</v>
      </c>
      <c r="G510" s="89">
        <v>82.75</v>
      </c>
      <c r="H510" s="89">
        <v>82.74</v>
      </c>
      <c r="I510" s="89">
        <v>82.07</v>
      </c>
      <c r="J510" s="89">
        <v>80.900000000000006</v>
      </c>
      <c r="K510" s="89">
        <v>80.48</v>
      </c>
      <c r="L510" s="89">
        <v>81.69</v>
      </c>
      <c r="M510" s="89">
        <v>82.32</v>
      </c>
      <c r="N510" s="89">
        <v>82.31</v>
      </c>
      <c r="O510" s="89">
        <v>81.650000000000006</v>
      </c>
      <c r="P510" s="89">
        <v>81.650000000000006</v>
      </c>
      <c r="Q510" s="89">
        <v>81.569999999999993</v>
      </c>
      <c r="R510" s="89">
        <v>81.75</v>
      </c>
      <c r="S510" s="89">
        <v>81.78</v>
      </c>
      <c r="T510" s="89">
        <v>81.62</v>
      </c>
      <c r="U510" s="89">
        <v>81.7</v>
      </c>
      <c r="V510" s="89">
        <v>81.67</v>
      </c>
      <c r="W510" s="89">
        <v>82.21</v>
      </c>
      <c r="X510" s="89">
        <v>82.34</v>
      </c>
      <c r="Y510" s="89">
        <v>81.180000000000007</v>
      </c>
      <c r="Z510" s="89">
        <v>80.09</v>
      </c>
    </row>
    <row r="511" spans="2:26" x14ac:dyDescent="0.25">
      <c r="B511" s="88">
        <f t="shared" si="11"/>
        <v>43958</v>
      </c>
      <c r="C511" s="89">
        <v>81.93</v>
      </c>
      <c r="D511" s="89">
        <v>82.45</v>
      </c>
      <c r="E511" s="89">
        <v>82.51</v>
      </c>
      <c r="F511" s="89">
        <v>82.78</v>
      </c>
      <c r="G511" s="89">
        <v>83.11</v>
      </c>
      <c r="H511" s="89">
        <v>83.36</v>
      </c>
      <c r="I511" s="89">
        <v>81.99</v>
      </c>
      <c r="J511" s="89">
        <v>80.38</v>
      </c>
      <c r="K511" s="89">
        <v>78.959999999999994</v>
      </c>
      <c r="L511" s="89">
        <v>79.98</v>
      </c>
      <c r="M511" s="89">
        <v>80.790000000000006</v>
      </c>
      <c r="N511" s="89">
        <v>80.94</v>
      </c>
      <c r="O511" s="89">
        <v>81.489999999999995</v>
      </c>
      <c r="P511" s="89">
        <v>82.22</v>
      </c>
      <c r="Q511" s="89">
        <v>81.47</v>
      </c>
      <c r="R511" s="89">
        <v>81.83</v>
      </c>
      <c r="S511" s="89">
        <v>81.93</v>
      </c>
      <c r="T511" s="89">
        <v>81.75</v>
      </c>
      <c r="U511" s="89">
        <v>81.790000000000006</v>
      </c>
      <c r="V511" s="89">
        <v>80.73</v>
      </c>
      <c r="W511" s="89">
        <v>81.62</v>
      </c>
      <c r="X511" s="89">
        <v>82.14</v>
      </c>
      <c r="Y511" s="89">
        <v>80.89</v>
      </c>
      <c r="Z511" s="89">
        <v>80.22</v>
      </c>
    </row>
    <row r="512" spans="2:26" x14ac:dyDescent="0.25">
      <c r="B512" s="88">
        <f t="shared" si="11"/>
        <v>43959</v>
      </c>
      <c r="C512" s="89">
        <v>80.78</v>
      </c>
      <c r="D512" s="89">
        <v>81.3</v>
      </c>
      <c r="E512" s="89">
        <v>81.290000000000006</v>
      </c>
      <c r="F512" s="89">
        <v>81.64</v>
      </c>
      <c r="G512" s="89">
        <v>82.29</v>
      </c>
      <c r="H512" s="89">
        <v>82.27</v>
      </c>
      <c r="I512" s="89">
        <v>81.13</v>
      </c>
      <c r="J512" s="89">
        <v>79.56</v>
      </c>
      <c r="K512" s="89">
        <v>79.900000000000006</v>
      </c>
      <c r="L512" s="89">
        <v>79.430000000000007</v>
      </c>
      <c r="M512" s="89">
        <v>80</v>
      </c>
      <c r="N512" s="89">
        <v>79.73</v>
      </c>
      <c r="O512" s="89">
        <v>80.709999999999994</v>
      </c>
      <c r="P512" s="89">
        <v>80.87</v>
      </c>
      <c r="Q512" s="89">
        <v>80.52</v>
      </c>
      <c r="R512" s="89">
        <v>81.11</v>
      </c>
      <c r="S512" s="89">
        <v>80.959999999999994</v>
      </c>
      <c r="T512" s="89">
        <v>80.36</v>
      </c>
      <c r="U512" s="89">
        <v>80.760000000000005</v>
      </c>
      <c r="V512" s="89">
        <v>78.36</v>
      </c>
      <c r="W512" s="89">
        <v>80.63</v>
      </c>
      <c r="X512" s="89">
        <v>81.63</v>
      </c>
      <c r="Y512" s="89">
        <v>79.78</v>
      </c>
      <c r="Z512" s="89">
        <v>79.13</v>
      </c>
    </row>
    <row r="513" spans="2:26" x14ac:dyDescent="0.25">
      <c r="B513" s="88">
        <f t="shared" si="11"/>
        <v>43960</v>
      </c>
      <c r="C513" s="89">
        <v>80.7</v>
      </c>
      <c r="D513" s="89">
        <v>81.42</v>
      </c>
      <c r="E513" s="89">
        <v>82.22</v>
      </c>
      <c r="F513" s="89">
        <v>82.5</v>
      </c>
      <c r="G513" s="89">
        <v>82.8</v>
      </c>
      <c r="H513" s="89">
        <v>82.83</v>
      </c>
      <c r="I513" s="89">
        <v>82.1</v>
      </c>
      <c r="J513" s="89">
        <v>81.069999999999993</v>
      </c>
      <c r="K513" s="89">
        <v>80.180000000000007</v>
      </c>
      <c r="L513" s="89">
        <v>79.650000000000006</v>
      </c>
      <c r="M513" s="89">
        <v>80.92</v>
      </c>
      <c r="N513" s="89">
        <v>81.73</v>
      </c>
      <c r="O513" s="89">
        <v>82.11</v>
      </c>
      <c r="P513" s="89">
        <v>82.31</v>
      </c>
      <c r="Q513" s="89">
        <v>82.21</v>
      </c>
      <c r="R513" s="89">
        <v>82.21</v>
      </c>
      <c r="S513" s="89">
        <v>82.37</v>
      </c>
      <c r="T513" s="89">
        <v>82.21</v>
      </c>
      <c r="U513" s="89">
        <v>81.93</v>
      </c>
      <c r="V513" s="89">
        <v>82.2</v>
      </c>
      <c r="W513" s="89">
        <v>82.64</v>
      </c>
      <c r="X513" s="89">
        <v>82.26</v>
      </c>
      <c r="Y513" s="89">
        <v>81.209999999999994</v>
      </c>
      <c r="Z513" s="89">
        <v>80.19</v>
      </c>
    </row>
    <row r="514" spans="2:26" x14ac:dyDescent="0.25">
      <c r="B514" s="88">
        <f t="shared" si="11"/>
        <v>43961</v>
      </c>
      <c r="C514" s="89">
        <v>81.72</v>
      </c>
      <c r="D514" s="89">
        <v>82.29</v>
      </c>
      <c r="E514" s="89">
        <v>82.56</v>
      </c>
      <c r="F514" s="89">
        <v>83.36</v>
      </c>
      <c r="G514" s="89">
        <v>83.49</v>
      </c>
      <c r="H514" s="89">
        <v>83.26</v>
      </c>
      <c r="I514" s="89">
        <v>82.75</v>
      </c>
      <c r="J514" s="89">
        <v>80.760000000000005</v>
      </c>
      <c r="K514" s="89">
        <v>80.34</v>
      </c>
      <c r="L514" s="89">
        <v>80.510000000000005</v>
      </c>
      <c r="M514" s="89">
        <v>81.5</v>
      </c>
      <c r="N514" s="89">
        <v>81.66</v>
      </c>
      <c r="O514" s="89">
        <v>81.77</v>
      </c>
      <c r="P514" s="89">
        <v>81.73</v>
      </c>
      <c r="Q514" s="89">
        <v>80.92</v>
      </c>
      <c r="R514" s="89">
        <v>80.599999999999994</v>
      </c>
      <c r="S514" s="89">
        <v>80.72</v>
      </c>
      <c r="T514" s="89">
        <v>80.209999999999994</v>
      </c>
      <c r="U514" s="89">
        <v>80.319999999999993</v>
      </c>
      <c r="V514" s="89">
        <v>80.88</v>
      </c>
      <c r="W514" s="89">
        <v>82.25</v>
      </c>
      <c r="X514" s="89">
        <v>82.05</v>
      </c>
      <c r="Y514" s="89">
        <v>81.2</v>
      </c>
      <c r="Z514" s="89">
        <v>80.58</v>
      </c>
    </row>
    <row r="515" spans="2:26" x14ac:dyDescent="0.25">
      <c r="B515" s="88">
        <f t="shared" si="11"/>
        <v>43962</v>
      </c>
      <c r="C515" s="89">
        <v>81.12</v>
      </c>
      <c r="D515" s="89">
        <v>81.83</v>
      </c>
      <c r="E515" s="89">
        <v>82.21</v>
      </c>
      <c r="F515" s="89">
        <v>82.93</v>
      </c>
      <c r="G515" s="89">
        <v>83.17</v>
      </c>
      <c r="H515" s="89">
        <v>82.93</v>
      </c>
      <c r="I515" s="89">
        <v>82.19</v>
      </c>
      <c r="J515" s="89">
        <v>80.599999999999994</v>
      </c>
      <c r="K515" s="89">
        <v>80.37</v>
      </c>
      <c r="L515" s="89">
        <v>81.260000000000005</v>
      </c>
      <c r="M515" s="89">
        <v>81.400000000000006</v>
      </c>
      <c r="N515" s="89">
        <v>81.510000000000005</v>
      </c>
      <c r="O515" s="89">
        <v>81.739999999999995</v>
      </c>
      <c r="P515" s="89">
        <v>81.680000000000007</v>
      </c>
      <c r="Q515" s="89">
        <v>81.94</v>
      </c>
      <c r="R515" s="89">
        <v>81.760000000000005</v>
      </c>
      <c r="S515" s="89">
        <v>81.98</v>
      </c>
      <c r="T515" s="89">
        <v>81.709999999999994</v>
      </c>
      <c r="U515" s="89">
        <v>81.64</v>
      </c>
      <c r="V515" s="89">
        <v>81.680000000000007</v>
      </c>
      <c r="W515" s="89">
        <v>82.78</v>
      </c>
      <c r="X515" s="89">
        <v>82.37</v>
      </c>
      <c r="Y515" s="89">
        <v>81.66</v>
      </c>
      <c r="Z515" s="89">
        <v>80.430000000000007</v>
      </c>
    </row>
    <row r="516" spans="2:26" x14ac:dyDescent="0.25">
      <c r="B516" s="88">
        <f t="shared" si="11"/>
        <v>43963</v>
      </c>
      <c r="C516" s="89">
        <v>81.680000000000007</v>
      </c>
      <c r="D516" s="89">
        <v>81.99</v>
      </c>
      <c r="E516" s="89">
        <v>82.34</v>
      </c>
      <c r="F516" s="89">
        <v>82.91</v>
      </c>
      <c r="G516" s="89">
        <v>83.04</v>
      </c>
      <c r="H516" s="89">
        <v>83.51</v>
      </c>
      <c r="I516" s="89">
        <v>83.37</v>
      </c>
      <c r="J516" s="89">
        <v>82.43</v>
      </c>
      <c r="K516" s="89">
        <v>84.01</v>
      </c>
      <c r="L516" s="89">
        <v>84.65</v>
      </c>
      <c r="M516" s="89">
        <v>84.76</v>
      </c>
      <c r="N516" s="89">
        <v>85.34</v>
      </c>
      <c r="O516" s="89">
        <v>84.94</v>
      </c>
      <c r="P516" s="89">
        <v>84.86</v>
      </c>
      <c r="Q516" s="89">
        <v>84.95</v>
      </c>
      <c r="R516" s="89">
        <v>85.29</v>
      </c>
      <c r="S516" s="89">
        <v>84.87</v>
      </c>
      <c r="T516" s="89">
        <v>84.52</v>
      </c>
      <c r="U516" s="89">
        <v>84.57</v>
      </c>
      <c r="V516" s="89">
        <v>83.55</v>
      </c>
      <c r="W516" s="89">
        <v>84.12</v>
      </c>
      <c r="X516" s="89">
        <v>84.33</v>
      </c>
      <c r="Y516" s="89">
        <v>83.24</v>
      </c>
      <c r="Z516" s="89">
        <v>81.239999999999995</v>
      </c>
    </row>
    <row r="517" spans="2:26" x14ac:dyDescent="0.25">
      <c r="B517" s="88">
        <f t="shared" si="11"/>
        <v>43964</v>
      </c>
      <c r="C517" s="89">
        <v>81.81</v>
      </c>
      <c r="D517" s="89">
        <v>82.95</v>
      </c>
      <c r="E517" s="89">
        <v>83.39</v>
      </c>
      <c r="F517" s="89">
        <v>84.03</v>
      </c>
      <c r="G517" s="89">
        <v>84.65</v>
      </c>
      <c r="H517" s="89">
        <v>84.7</v>
      </c>
      <c r="I517" s="89">
        <v>83.48</v>
      </c>
      <c r="J517" s="89">
        <v>81.8</v>
      </c>
      <c r="K517" s="89">
        <v>80.91</v>
      </c>
      <c r="L517" s="89">
        <v>80.75</v>
      </c>
      <c r="M517" s="89">
        <v>81.44</v>
      </c>
      <c r="N517" s="89">
        <v>83.32</v>
      </c>
      <c r="O517" s="89">
        <v>82.7</v>
      </c>
      <c r="P517" s="89">
        <v>82.73</v>
      </c>
      <c r="Q517" s="89">
        <v>82.56</v>
      </c>
      <c r="R517" s="89">
        <v>82.95</v>
      </c>
      <c r="S517" s="89">
        <v>82.85</v>
      </c>
      <c r="T517" s="89">
        <v>82.52</v>
      </c>
      <c r="U517" s="89">
        <v>82.78</v>
      </c>
      <c r="V517" s="89">
        <v>81.150000000000006</v>
      </c>
      <c r="W517" s="89">
        <v>82.13</v>
      </c>
      <c r="X517" s="89">
        <v>82.89</v>
      </c>
      <c r="Y517" s="89">
        <v>81.8</v>
      </c>
      <c r="Z517" s="89">
        <v>81.08</v>
      </c>
    </row>
    <row r="518" spans="2:26" x14ac:dyDescent="0.25">
      <c r="B518" s="88">
        <f t="shared" si="11"/>
        <v>43965</v>
      </c>
      <c r="C518" s="89">
        <v>80.709999999999994</v>
      </c>
      <c r="D518" s="89">
        <v>81.3</v>
      </c>
      <c r="E518" s="89">
        <v>81.72</v>
      </c>
      <c r="F518" s="89">
        <v>82.37</v>
      </c>
      <c r="G518" s="89">
        <v>83.06</v>
      </c>
      <c r="H518" s="89">
        <v>83.13</v>
      </c>
      <c r="I518" s="89">
        <v>82.3</v>
      </c>
      <c r="J518" s="89">
        <v>80.81</v>
      </c>
      <c r="K518" s="89">
        <v>81.13</v>
      </c>
      <c r="L518" s="89">
        <v>82.41</v>
      </c>
      <c r="M518" s="89">
        <v>82.37</v>
      </c>
      <c r="N518" s="89">
        <v>82.41</v>
      </c>
      <c r="O518" s="89">
        <v>82.29</v>
      </c>
      <c r="P518" s="89">
        <v>82.21</v>
      </c>
      <c r="Q518" s="89">
        <v>81.33</v>
      </c>
      <c r="R518" s="89">
        <v>81.09</v>
      </c>
      <c r="S518" s="89">
        <v>81.17</v>
      </c>
      <c r="T518" s="89">
        <v>81.16</v>
      </c>
      <c r="U518" s="89">
        <v>81.28</v>
      </c>
      <c r="V518" s="89">
        <v>80.66</v>
      </c>
      <c r="W518" s="89">
        <v>81.3</v>
      </c>
      <c r="X518" s="89">
        <v>81.39</v>
      </c>
      <c r="Y518" s="89">
        <v>80.709999999999994</v>
      </c>
      <c r="Z518" s="89">
        <v>80.03</v>
      </c>
    </row>
    <row r="519" spans="2:26" x14ac:dyDescent="0.25">
      <c r="B519" s="88">
        <f t="shared" si="11"/>
        <v>43966</v>
      </c>
      <c r="C519" s="89">
        <v>76.92</v>
      </c>
      <c r="D519" s="89">
        <v>77.540000000000006</v>
      </c>
      <c r="E519" s="89">
        <v>77.790000000000006</v>
      </c>
      <c r="F519" s="89">
        <v>78.37</v>
      </c>
      <c r="G519" s="89">
        <v>78.42</v>
      </c>
      <c r="H519" s="89">
        <v>77.459999999999994</v>
      </c>
      <c r="I519" s="89">
        <v>77.12</v>
      </c>
      <c r="J519" s="89">
        <v>75.239999999999995</v>
      </c>
      <c r="K519" s="89">
        <v>78.78</v>
      </c>
      <c r="L519" s="89">
        <v>79.790000000000006</v>
      </c>
      <c r="M519" s="89">
        <v>79.77</v>
      </c>
      <c r="N519" s="89">
        <v>79.930000000000007</v>
      </c>
      <c r="O519" s="89">
        <v>80.64</v>
      </c>
      <c r="P519" s="89">
        <v>80.709999999999994</v>
      </c>
      <c r="Q519" s="89">
        <v>80.709999999999994</v>
      </c>
      <c r="R519" s="89">
        <v>79.58</v>
      </c>
      <c r="S519" s="89">
        <v>79.3</v>
      </c>
      <c r="T519" s="89">
        <v>79.150000000000006</v>
      </c>
      <c r="U519" s="89">
        <v>79.36</v>
      </c>
      <c r="V519" s="89">
        <v>77.92</v>
      </c>
      <c r="W519" s="89">
        <v>79.42</v>
      </c>
      <c r="X519" s="89">
        <v>78.77</v>
      </c>
      <c r="Y519" s="89">
        <v>78.75</v>
      </c>
      <c r="Z519" s="89">
        <v>77.62</v>
      </c>
    </row>
    <row r="520" spans="2:26" x14ac:dyDescent="0.25">
      <c r="B520" s="88">
        <f t="shared" si="11"/>
        <v>43967</v>
      </c>
      <c r="C520" s="89">
        <v>78.010000000000005</v>
      </c>
      <c r="D520" s="89">
        <v>78.900000000000006</v>
      </c>
      <c r="E520" s="89">
        <v>79.03</v>
      </c>
      <c r="F520" s="89">
        <v>79.55</v>
      </c>
      <c r="G520" s="89">
        <v>79.739999999999995</v>
      </c>
      <c r="H520" s="89">
        <v>79.75</v>
      </c>
      <c r="I520" s="89">
        <v>79.56</v>
      </c>
      <c r="J520" s="89">
        <v>78.94</v>
      </c>
      <c r="K520" s="89">
        <v>78.959999999999994</v>
      </c>
      <c r="L520" s="89">
        <v>80.3</v>
      </c>
      <c r="M520" s="89">
        <v>82</v>
      </c>
      <c r="N520" s="89">
        <v>82.26</v>
      </c>
      <c r="O520" s="89">
        <v>82.56</v>
      </c>
      <c r="P520" s="89">
        <v>82.72</v>
      </c>
      <c r="Q520" s="89">
        <v>82.15</v>
      </c>
      <c r="R520" s="89">
        <v>81.819999999999993</v>
      </c>
      <c r="S520" s="89">
        <v>81.42</v>
      </c>
      <c r="T520" s="89">
        <v>81.37</v>
      </c>
      <c r="U520" s="89">
        <v>81.16</v>
      </c>
      <c r="V520" s="89">
        <v>81.23</v>
      </c>
      <c r="W520" s="89">
        <v>82.85</v>
      </c>
      <c r="X520" s="89">
        <v>83.4</v>
      </c>
      <c r="Y520" s="89">
        <v>80.849999999999994</v>
      </c>
      <c r="Z520" s="89">
        <v>78.540000000000006</v>
      </c>
    </row>
    <row r="521" spans="2:26" ht="15.75" customHeight="1" x14ac:dyDescent="0.25">
      <c r="B521" s="88">
        <f t="shared" si="11"/>
        <v>43968</v>
      </c>
      <c r="C521" s="89">
        <v>78.430000000000007</v>
      </c>
      <c r="D521" s="89">
        <v>78.84</v>
      </c>
      <c r="E521" s="89">
        <v>78.83</v>
      </c>
      <c r="F521" s="89">
        <v>79.11</v>
      </c>
      <c r="G521" s="89">
        <v>80.349999999999994</v>
      </c>
      <c r="H521" s="89">
        <v>80.33</v>
      </c>
      <c r="I521" s="89">
        <v>80.44</v>
      </c>
      <c r="J521" s="89">
        <v>79.510000000000005</v>
      </c>
      <c r="K521" s="89">
        <v>78.47</v>
      </c>
      <c r="L521" s="89">
        <v>79.66</v>
      </c>
      <c r="M521" s="89">
        <v>81.19</v>
      </c>
      <c r="N521" s="89">
        <v>81.510000000000005</v>
      </c>
      <c r="O521" s="89">
        <v>81.37</v>
      </c>
      <c r="P521" s="89">
        <v>80.92</v>
      </c>
      <c r="Q521" s="89">
        <v>80.17</v>
      </c>
      <c r="R521" s="89">
        <v>80.13</v>
      </c>
      <c r="S521" s="89">
        <v>79.459999999999994</v>
      </c>
      <c r="T521" s="89">
        <v>78.64</v>
      </c>
      <c r="U521" s="89">
        <v>79.16</v>
      </c>
      <c r="V521" s="89">
        <v>79.790000000000006</v>
      </c>
      <c r="W521" s="89">
        <v>81.349999999999994</v>
      </c>
      <c r="X521" s="89">
        <v>81.099999999999994</v>
      </c>
      <c r="Y521" s="89">
        <v>80.260000000000005</v>
      </c>
      <c r="Z521" s="89">
        <v>77.67</v>
      </c>
    </row>
    <row r="522" spans="2:26" x14ac:dyDescent="0.25">
      <c r="B522" s="88">
        <f t="shared" si="11"/>
        <v>43969</v>
      </c>
      <c r="C522" s="89">
        <v>77.790000000000006</v>
      </c>
      <c r="D522" s="89">
        <v>78.02</v>
      </c>
      <c r="E522" s="89">
        <v>78.11</v>
      </c>
      <c r="F522" s="89">
        <v>78.819999999999993</v>
      </c>
      <c r="G522" s="89">
        <v>78.73</v>
      </c>
      <c r="H522" s="89">
        <v>78.59</v>
      </c>
      <c r="I522" s="89">
        <v>78.2</v>
      </c>
      <c r="J522" s="89">
        <v>77.7</v>
      </c>
      <c r="K522" s="89">
        <v>80.569999999999993</v>
      </c>
      <c r="L522" s="89">
        <v>82.59</v>
      </c>
      <c r="M522" s="89">
        <v>83.52</v>
      </c>
      <c r="N522" s="89">
        <v>84.72</v>
      </c>
      <c r="O522" s="89">
        <v>83.66</v>
      </c>
      <c r="P522" s="89">
        <v>84.18</v>
      </c>
      <c r="Q522" s="89">
        <v>83.57</v>
      </c>
      <c r="R522" s="89">
        <v>83.18</v>
      </c>
      <c r="S522" s="89">
        <v>82.87</v>
      </c>
      <c r="T522" s="89">
        <v>82.73</v>
      </c>
      <c r="U522" s="89">
        <v>82.75</v>
      </c>
      <c r="V522" s="89">
        <v>81.91</v>
      </c>
      <c r="W522" s="89">
        <v>82.21</v>
      </c>
      <c r="X522" s="89">
        <v>82.96</v>
      </c>
      <c r="Y522" s="89">
        <v>82.03</v>
      </c>
      <c r="Z522" s="89">
        <v>79.27</v>
      </c>
    </row>
    <row r="523" spans="2:26" x14ac:dyDescent="0.25">
      <c r="B523" s="88">
        <f t="shared" si="11"/>
        <v>43970</v>
      </c>
      <c r="C523" s="89">
        <v>77.91</v>
      </c>
      <c r="D523" s="89">
        <v>77.48</v>
      </c>
      <c r="E523" s="89">
        <v>76.48</v>
      </c>
      <c r="F523" s="89">
        <v>75.77</v>
      </c>
      <c r="G523" s="89">
        <v>76.2</v>
      </c>
      <c r="H523" s="89">
        <v>76.47</v>
      </c>
      <c r="I523" s="89">
        <v>77.739999999999995</v>
      </c>
      <c r="J523" s="89">
        <v>77.930000000000007</v>
      </c>
      <c r="K523" s="89">
        <v>81.319999999999993</v>
      </c>
      <c r="L523" s="89">
        <v>82.58</v>
      </c>
      <c r="M523" s="89">
        <v>83.15</v>
      </c>
      <c r="N523" s="89">
        <v>83.16</v>
      </c>
      <c r="O523" s="89">
        <v>83.52</v>
      </c>
      <c r="P523" s="89">
        <v>83.61</v>
      </c>
      <c r="Q523" s="89">
        <v>83.38</v>
      </c>
      <c r="R523" s="89">
        <v>83.58</v>
      </c>
      <c r="S523" s="89">
        <v>82.93</v>
      </c>
      <c r="T523" s="89">
        <v>82.59</v>
      </c>
      <c r="U523" s="89">
        <v>82.33</v>
      </c>
      <c r="V523" s="89">
        <v>80.48</v>
      </c>
      <c r="W523" s="89">
        <v>81.430000000000007</v>
      </c>
      <c r="X523" s="89">
        <v>81.97</v>
      </c>
      <c r="Y523" s="89">
        <v>80.88</v>
      </c>
      <c r="Z523" s="89">
        <v>79.37</v>
      </c>
    </row>
    <row r="524" spans="2:26" ht="15" customHeight="1" x14ac:dyDescent="0.25">
      <c r="B524" s="88">
        <f t="shared" si="11"/>
        <v>43971</v>
      </c>
      <c r="C524" s="89">
        <v>76.78</v>
      </c>
      <c r="D524" s="89">
        <v>76.33</v>
      </c>
      <c r="E524" s="89">
        <v>74.52</v>
      </c>
      <c r="F524" s="89">
        <v>73.39</v>
      </c>
      <c r="G524" s="89">
        <v>73.790000000000006</v>
      </c>
      <c r="H524" s="89">
        <v>74.61</v>
      </c>
      <c r="I524" s="89">
        <v>75.510000000000005</v>
      </c>
      <c r="J524" s="89">
        <v>76.59</v>
      </c>
      <c r="K524" s="89">
        <v>80.290000000000006</v>
      </c>
      <c r="L524" s="89">
        <v>82.11</v>
      </c>
      <c r="M524" s="89">
        <v>82.95</v>
      </c>
      <c r="N524" s="89">
        <v>82.47</v>
      </c>
      <c r="O524" s="89">
        <v>82.97</v>
      </c>
      <c r="P524" s="89">
        <v>83.08</v>
      </c>
      <c r="Q524" s="89">
        <v>82.91</v>
      </c>
      <c r="R524" s="89">
        <v>82.83</v>
      </c>
      <c r="S524" s="89">
        <v>82.2</v>
      </c>
      <c r="T524" s="89">
        <v>81.849999999999994</v>
      </c>
      <c r="U524" s="89">
        <v>82.26</v>
      </c>
      <c r="V524" s="89">
        <v>80.86</v>
      </c>
      <c r="W524" s="89">
        <v>81.260000000000005</v>
      </c>
      <c r="X524" s="89">
        <v>81.900000000000006</v>
      </c>
      <c r="Y524" s="89">
        <v>80.66</v>
      </c>
      <c r="Z524" s="89">
        <v>78.22</v>
      </c>
    </row>
    <row r="525" spans="2:26" x14ac:dyDescent="0.25">
      <c r="B525" s="88">
        <f t="shared" si="11"/>
        <v>43972</v>
      </c>
      <c r="C525" s="89">
        <v>76.38</v>
      </c>
      <c r="D525" s="89">
        <v>75.709999999999994</v>
      </c>
      <c r="E525" s="89">
        <v>74.89</v>
      </c>
      <c r="F525" s="89">
        <v>70.849999999999994</v>
      </c>
      <c r="G525" s="89">
        <v>74.61</v>
      </c>
      <c r="H525" s="89">
        <v>75.709999999999994</v>
      </c>
      <c r="I525" s="89">
        <v>78.16</v>
      </c>
      <c r="J525" s="89">
        <v>78.36</v>
      </c>
      <c r="K525" s="89">
        <v>79.459999999999994</v>
      </c>
      <c r="L525" s="89">
        <v>81.66</v>
      </c>
      <c r="M525" s="89">
        <v>83.45</v>
      </c>
      <c r="N525" s="89">
        <v>83.53</v>
      </c>
      <c r="O525" s="89">
        <v>83.73</v>
      </c>
      <c r="P525" s="89">
        <v>83.61</v>
      </c>
      <c r="Q525" s="89">
        <v>82.61</v>
      </c>
      <c r="R525" s="89">
        <v>82.18</v>
      </c>
      <c r="S525" s="89">
        <v>81.02</v>
      </c>
      <c r="T525" s="89">
        <v>80.099999999999994</v>
      </c>
      <c r="U525" s="89">
        <v>80.099999999999994</v>
      </c>
      <c r="V525" s="89">
        <v>80.31</v>
      </c>
      <c r="W525" s="89">
        <v>80.28</v>
      </c>
      <c r="X525" s="89">
        <v>80.19</v>
      </c>
      <c r="Y525" s="89">
        <v>79.75</v>
      </c>
      <c r="Z525" s="89">
        <v>76.48</v>
      </c>
    </row>
    <row r="526" spans="2:26" x14ac:dyDescent="0.25">
      <c r="B526" s="88">
        <f t="shared" si="11"/>
        <v>43973</v>
      </c>
      <c r="C526" s="89">
        <v>77.22</v>
      </c>
      <c r="D526" s="89">
        <v>76.81</v>
      </c>
      <c r="E526" s="89">
        <v>76.209999999999994</v>
      </c>
      <c r="F526" s="89">
        <v>76.13</v>
      </c>
      <c r="G526" s="89">
        <v>76.13</v>
      </c>
      <c r="H526" s="89">
        <v>76.52</v>
      </c>
      <c r="I526" s="89">
        <v>78.55</v>
      </c>
      <c r="J526" s="89">
        <v>78.930000000000007</v>
      </c>
      <c r="K526" s="89">
        <v>80.260000000000005</v>
      </c>
      <c r="L526" s="89">
        <v>82.25</v>
      </c>
      <c r="M526" s="89">
        <v>82.78</v>
      </c>
      <c r="N526" s="89">
        <v>82.75</v>
      </c>
      <c r="O526" s="89">
        <v>83.11</v>
      </c>
      <c r="P526" s="89">
        <v>83.29</v>
      </c>
      <c r="Q526" s="89">
        <v>82.81</v>
      </c>
      <c r="R526" s="89">
        <v>83.09</v>
      </c>
      <c r="S526" s="89">
        <v>82.51</v>
      </c>
      <c r="T526" s="89">
        <v>82.14</v>
      </c>
      <c r="U526" s="89">
        <v>82.05</v>
      </c>
      <c r="V526" s="89">
        <v>81.02</v>
      </c>
      <c r="W526" s="89">
        <v>81.040000000000006</v>
      </c>
      <c r="X526" s="89">
        <v>81.91</v>
      </c>
      <c r="Y526" s="89">
        <v>81.22</v>
      </c>
      <c r="Z526" s="89">
        <v>79.27</v>
      </c>
    </row>
    <row r="527" spans="2:26" x14ac:dyDescent="0.25">
      <c r="B527" s="88">
        <f t="shared" si="11"/>
        <v>43974</v>
      </c>
      <c r="C527" s="89">
        <v>78.84</v>
      </c>
      <c r="D527" s="89">
        <v>78.37</v>
      </c>
      <c r="E527" s="89">
        <v>78.2</v>
      </c>
      <c r="F527" s="89">
        <v>78.31</v>
      </c>
      <c r="G527" s="89">
        <v>78.97</v>
      </c>
      <c r="H527" s="89">
        <v>79.78</v>
      </c>
      <c r="I527" s="89">
        <v>81.900000000000006</v>
      </c>
      <c r="J527" s="89">
        <v>80.87</v>
      </c>
      <c r="K527" s="89">
        <v>80.16</v>
      </c>
      <c r="L527" s="89">
        <v>80.64</v>
      </c>
      <c r="M527" s="89">
        <v>80.91</v>
      </c>
      <c r="N527" s="89">
        <v>80.89</v>
      </c>
      <c r="O527" s="89">
        <v>81.069999999999993</v>
      </c>
      <c r="P527" s="89">
        <v>81.06</v>
      </c>
      <c r="Q527" s="89">
        <v>81.209999999999994</v>
      </c>
      <c r="R527" s="89">
        <v>81.25</v>
      </c>
      <c r="S527" s="89">
        <v>81.47</v>
      </c>
      <c r="T527" s="89">
        <v>81.31</v>
      </c>
      <c r="U527" s="89">
        <v>81.5</v>
      </c>
      <c r="V527" s="89">
        <v>81.59</v>
      </c>
      <c r="W527" s="89">
        <v>81.180000000000007</v>
      </c>
      <c r="X527" s="89">
        <v>80.98</v>
      </c>
      <c r="Y527" s="89">
        <v>80.37</v>
      </c>
      <c r="Z527" s="89">
        <v>79.319999999999993</v>
      </c>
    </row>
    <row r="528" spans="2:26" x14ac:dyDescent="0.25">
      <c r="B528" s="88">
        <f t="shared" si="11"/>
        <v>43975</v>
      </c>
      <c r="C528" s="89">
        <v>77.53</v>
      </c>
      <c r="D528" s="89">
        <v>77.77</v>
      </c>
      <c r="E528" s="89">
        <v>77.849999999999994</v>
      </c>
      <c r="F528" s="89">
        <v>78.040000000000006</v>
      </c>
      <c r="G528" s="89">
        <v>78.02</v>
      </c>
      <c r="H528" s="89">
        <v>79.2</v>
      </c>
      <c r="I528" s="89">
        <v>81.87</v>
      </c>
      <c r="J528" s="89">
        <v>81</v>
      </c>
      <c r="K528" s="89">
        <v>79.55</v>
      </c>
      <c r="L528" s="89">
        <v>79.8</v>
      </c>
      <c r="M528" s="89">
        <v>79.47</v>
      </c>
      <c r="N528" s="89">
        <v>79.959999999999994</v>
      </c>
      <c r="O528" s="89">
        <v>80.010000000000005</v>
      </c>
      <c r="P528" s="89">
        <v>80.06</v>
      </c>
      <c r="Q528" s="89">
        <v>80.14</v>
      </c>
      <c r="R528" s="89">
        <v>80.040000000000006</v>
      </c>
      <c r="S528" s="89">
        <v>79.75</v>
      </c>
      <c r="T528" s="89">
        <v>79.599999999999994</v>
      </c>
      <c r="U528" s="89">
        <v>79.98</v>
      </c>
      <c r="V528" s="89">
        <v>80.489999999999995</v>
      </c>
      <c r="W528" s="89">
        <v>80.88</v>
      </c>
      <c r="X528" s="89">
        <v>80.58</v>
      </c>
      <c r="Y528" s="89">
        <v>79.92</v>
      </c>
      <c r="Z528" s="89">
        <v>78.92</v>
      </c>
    </row>
    <row r="529" spans="2:26" x14ac:dyDescent="0.25">
      <c r="B529" s="88">
        <f t="shared" si="11"/>
        <v>43976</v>
      </c>
      <c r="C529" s="89">
        <v>78.37</v>
      </c>
      <c r="D529" s="89">
        <v>78.56</v>
      </c>
      <c r="E529" s="89">
        <v>75.25</v>
      </c>
      <c r="F529" s="89">
        <v>76.37</v>
      </c>
      <c r="G529" s="89">
        <v>77.27</v>
      </c>
      <c r="H529" s="89">
        <v>79.650000000000006</v>
      </c>
      <c r="I529" s="89">
        <v>79.48</v>
      </c>
      <c r="J529" s="89">
        <v>79.209999999999994</v>
      </c>
      <c r="K529" s="89">
        <v>80.47</v>
      </c>
      <c r="L529" s="89">
        <v>80.94</v>
      </c>
      <c r="M529" s="89">
        <v>82.29</v>
      </c>
      <c r="N529" s="89">
        <v>82.35</v>
      </c>
      <c r="O529" s="89">
        <v>82.63</v>
      </c>
      <c r="P529" s="89">
        <v>82.88</v>
      </c>
      <c r="Q529" s="89">
        <v>82.21</v>
      </c>
      <c r="R529" s="89">
        <v>82.12</v>
      </c>
      <c r="S529" s="89">
        <v>81.42</v>
      </c>
      <c r="T529" s="89">
        <v>80.53</v>
      </c>
      <c r="U529" s="89">
        <v>80.38</v>
      </c>
      <c r="V529" s="89">
        <v>78.650000000000006</v>
      </c>
      <c r="W529" s="89">
        <v>79.180000000000007</v>
      </c>
      <c r="X529" s="89">
        <v>80.290000000000006</v>
      </c>
      <c r="Y529" s="89">
        <v>79</v>
      </c>
      <c r="Z529" s="89">
        <v>77.52</v>
      </c>
    </row>
    <row r="530" spans="2:26" x14ac:dyDescent="0.25">
      <c r="B530" s="88">
        <f t="shared" si="11"/>
        <v>43977</v>
      </c>
      <c r="C530" s="89">
        <v>76.55</v>
      </c>
      <c r="D530" s="89">
        <v>76.099999999999994</v>
      </c>
      <c r="E530" s="89">
        <v>71.34</v>
      </c>
      <c r="F530" s="89">
        <v>72.459999999999994</v>
      </c>
      <c r="G530" s="89">
        <v>73.61</v>
      </c>
      <c r="H530" s="89">
        <v>77.53</v>
      </c>
      <c r="I530" s="89">
        <v>79.2</v>
      </c>
      <c r="J530" s="89">
        <v>78.95</v>
      </c>
      <c r="K530" s="89">
        <v>80.45</v>
      </c>
      <c r="L530" s="89">
        <v>81.63</v>
      </c>
      <c r="M530" s="89">
        <v>82.14</v>
      </c>
      <c r="N530" s="89">
        <v>82.04</v>
      </c>
      <c r="O530" s="89">
        <v>82.25</v>
      </c>
      <c r="P530" s="89">
        <v>82.51</v>
      </c>
      <c r="Q530" s="89">
        <v>82.09</v>
      </c>
      <c r="R530" s="89">
        <v>82.09</v>
      </c>
      <c r="S530" s="89">
        <v>80.84</v>
      </c>
      <c r="T530" s="89">
        <v>80.61</v>
      </c>
      <c r="U530" s="89">
        <v>80.52</v>
      </c>
      <c r="V530" s="89">
        <v>79.37</v>
      </c>
      <c r="W530" s="89">
        <v>79.510000000000005</v>
      </c>
      <c r="X530" s="89">
        <v>80.319999999999993</v>
      </c>
      <c r="Y530" s="89">
        <v>78.930000000000007</v>
      </c>
      <c r="Z530" s="89">
        <v>76.52</v>
      </c>
    </row>
    <row r="531" spans="2:26" x14ac:dyDescent="0.25">
      <c r="B531" s="88">
        <f t="shared" si="11"/>
        <v>43978</v>
      </c>
      <c r="C531" s="89">
        <v>76.59</v>
      </c>
      <c r="D531" s="89">
        <v>76.14</v>
      </c>
      <c r="E531" s="89">
        <v>76.2</v>
      </c>
      <c r="F531" s="89">
        <v>75.56</v>
      </c>
      <c r="G531" s="89">
        <v>77.31</v>
      </c>
      <c r="H531" s="89">
        <v>77.739999999999995</v>
      </c>
      <c r="I531" s="89">
        <v>77.92</v>
      </c>
      <c r="J531" s="89">
        <v>78.739999999999995</v>
      </c>
      <c r="K531" s="89">
        <v>81.12</v>
      </c>
      <c r="L531" s="89">
        <v>82.23</v>
      </c>
      <c r="M531" s="89">
        <v>82.16</v>
      </c>
      <c r="N531" s="89">
        <v>82.11</v>
      </c>
      <c r="O531" s="89">
        <v>82.19</v>
      </c>
      <c r="P531" s="89">
        <v>82.76</v>
      </c>
      <c r="Q531" s="89">
        <v>82.26</v>
      </c>
      <c r="R531" s="89">
        <v>82.64</v>
      </c>
      <c r="S531" s="89">
        <v>82.59</v>
      </c>
      <c r="T531" s="89">
        <v>81.87</v>
      </c>
      <c r="U531" s="89">
        <v>81.75</v>
      </c>
      <c r="V531" s="89">
        <v>80.94</v>
      </c>
      <c r="W531" s="89">
        <v>81</v>
      </c>
      <c r="X531" s="89">
        <v>80.739999999999995</v>
      </c>
      <c r="Y531" s="89">
        <v>80.069999999999993</v>
      </c>
      <c r="Z531" s="89">
        <v>77.7</v>
      </c>
    </row>
    <row r="532" spans="2:26" ht="15" customHeight="1" x14ac:dyDescent="0.25">
      <c r="B532" s="88">
        <f t="shared" si="11"/>
        <v>43979</v>
      </c>
      <c r="C532" s="89">
        <v>75.72</v>
      </c>
      <c r="D532" s="89">
        <v>76.06</v>
      </c>
      <c r="E532" s="89">
        <v>76.39</v>
      </c>
      <c r="F532" s="89">
        <v>76.31</v>
      </c>
      <c r="G532" s="89">
        <v>77.08</v>
      </c>
      <c r="H532" s="89">
        <v>77.89</v>
      </c>
      <c r="I532" s="89">
        <v>78.2</v>
      </c>
      <c r="J532" s="89">
        <v>78.709999999999994</v>
      </c>
      <c r="K532" s="89">
        <v>81.91</v>
      </c>
      <c r="L532" s="89">
        <v>83.32</v>
      </c>
      <c r="M532" s="89">
        <v>83.36</v>
      </c>
      <c r="N532" s="89">
        <v>83.26</v>
      </c>
      <c r="O532" s="89">
        <v>83.91</v>
      </c>
      <c r="P532" s="89">
        <v>84.43</v>
      </c>
      <c r="Q532" s="89">
        <v>84.15</v>
      </c>
      <c r="R532" s="89">
        <v>84</v>
      </c>
      <c r="S532" s="89">
        <v>83.03</v>
      </c>
      <c r="T532" s="89">
        <v>82.3</v>
      </c>
      <c r="U532" s="89">
        <v>81.709999999999994</v>
      </c>
      <c r="V532" s="89">
        <v>81.239999999999995</v>
      </c>
      <c r="W532" s="89">
        <v>81.3</v>
      </c>
      <c r="X532" s="89">
        <v>81.73</v>
      </c>
      <c r="Y532" s="89">
        <v>79.42</v>
      </c>
      <c r="Z532" s="89">
        <v>76.06</v>
      </c>
    </row>
    <row r="533" spans="2:26" x14ac:dyDescent="0.25">
      <c r="B533" s="88">
        <f t="shared" si="11"/>
        <v>43980</v>
      </c>
      <c r="C533" s="89">
        <v>76.73</v>
      </c>
      <c r="D533" s="89">
        <v>77.14</v>
      </c>
      <c r="E533" s="89">
        <v>77.2</v>
      </c>
      <c r="F533" s="89">
        <v>77.27</v>
      </c>
      <c r="G533" s="89">
        <v>76.97</v>
      </c>
      <c r="H533" s="89">
        <v>77.709999999999994</v>
      </c>
      <c r="I533" s="89">
        <v>77.08</v>
      </c>
      <c r="J533" s="89">
        <v>77.03</v>
      </c>
      <c r="K533" s="89">
        <v>80.680000000000007</v>
      </c>
      <c r="L533" s="89">
        <v>82.28</v>
      </c>
      <c r="M533" s="89">
        <v>82.81</v>
      </c>
      <c r="N533" s="89">
        <v>83.51</v>
      </c>
      <c r="O533" s="89">
        <v>83.11</v>
      </c>
      <c r="P533" s="89">
        <v>83.64</v>
      </c>
      <c r="Q533" s="89">
        <v>83.27</v>
      </c>
      <c r="R533" s="89">
        <v>82.5</v>
      </c>
      <c r="S533" s="89">
        <v>82.02</v>
      </c>
      <c r="T533" s="89">
        <v>81.099999999999994</v>
      </c>
      <c r="U533" s="89">
        <v>80.73</v>
      </c>
      <c r="V533" s="89">
        <v>80.41</v>
      </c>
      <c r="W533" s="89">
        <v>80.55</v>
      </c>
      <c r="X533" s="89">
        <v>80.760000000000005</v>
      </c>
      <c r="Y533" s="89">
        <v>79.06</v>
      </c>
      <c r="Z533" s="89">
        <v>77.010000000000005</v>
      </c>
    </row>
    <row r="534" spans="2:26" x14ac:dyDescent="0.25">
      <c r="B534" s="88">
        <f t="shared" si="11"/>
        <v>43981</v>
      </c>
      <c r="C534" s="89">
        <v>74.209999999999994</v>
      </c>
      <c r="D534" s="89">
        <v>74.44</v>
      </c>
      <c r="E534" s="89">
        <v>74.34</v>
      </c>
      <c r="F534" s="89">
        <v>74.86</v>
      </c>
      <c r="G534" s="89">
        <v>75.180000000000007</v>
      </c>
      <c r="H534" s="89">
        <v>75.83</v>
      </c>
      <c r="I534" s="89">
        <v>76.349999999999994</v>
      </c>
      <c r="J534" s="89">
        <v>75.91</v>
      </c>
      <c r="K534" s="89">
        <v>77.290000000000006</v>
      </c>
      <c r="L534" s="89">
        <v>79.260000000000005</v>
      </c>
      <c r="M534" s="89">
        <v>80.44</v>
      </c>
      <c r="N534" s="89">
        <v>80.319999999999993</v>
      </c>
      <c r="O534" s="89">
        <v>80.97</v>
      </c>
      <c r="P534" s="89">
        <v>80.25</v>
      </c>
      <c r="Q534" s="89">
        <v>80.150000000000006</v>
      </c>
      <c r="R534" s="89">
        <v>79.959999999999994</v>
      </c>
      <c r="S534" s="89">
        <v>79.459999999999994</v>
      </c>
      <c r="T534" s="89">
        <v>79.5</v>
      </c>
      <c r="U534" s="89">
        <v>79.63</v>
      </c>
      <c r="V534" s="89">
        <v>79.69</v>
      </c>
      <c r="W534" s="89">
        <v>79.849999999999994</v>
      </c>
      <c r="X534" s="89">
        <v>78.97</v>
      </c>
      <c r="Y534" s="89">
        <v>76.959999999999994</v>
      </c>
      <c r="Z534" s="89">
        <v>74.52</v>
      </c>
    </row>
    <row r="535" spans="2:26" x14ac:dyDescent="0.25">
      <c r="B535" s="88">
        <f t="shared" si="11"/>
        <v>43982</v>
      </c>
      <c r="C535" s="89">
        <v>75.14</v>
      </c>
      <c r="D535" s="89">
        <v>75.459999999999994</v>
      </c>
      <c r="E535" s="89">
        <v>75.63</v>
      </c>
      <c r="F535" s="89">
        <v>76.09</v>
      </c>
      <c r="G535" s="89">
        <v>75.900000000000006</v>
      </c>
      <c r="H535" s="89">
        <v>76.56</v>
      </c>
      <c r="I535" s="89">
        <v>76.2</v>
      </c>
      <c r="J535" s="89">
        <v>75.16</v>
      </c>
      <c r="K535" s="89">
        <v>76.45</v>
      </c>
      <c r="L535" s="89">
        <v>79.260000000000005</v>
      </c>
      <c r="M535" s="89">
        <v>80.5</v>
      </c>
      <c r="N535" s="89">
        <v>81.56</v>
      </c>
      <c r="O535" s="89">
        <v>81.78</v>
      </c>
      <c r="P535" s="89">
        <v>82.63</v>
      </c>
      <c r="Q535" s="89">
        <v>82.62</v>
      </c>
      <c r="R535" s="89">
        <v>82.1</v>
      </c>
      <c r="S535" s="89">
        <v>82.34</v>
      </c>
      <c r="T535" s="89">
        <v>81.239999999999995</v>
      </c>
      <c r="U535" s="89">
        <v>81.94</v>
      </c>
      <c r="V535" s="89">
        <v>82.07</v>
      </c>
      <c r="W535" s="89">
        <v>82.25</v>
      </c>
      <c r="X535" s="89">
        <v>81.86</v>
      </c>
      <c r="Y535" s="89">
        <v>80.569999999999993</v>
      </c>
      <c r="Z535" s="89">
        <v>80.16</v>
      </c>
    </row>
    <row r="536" spans="2:26" x14ac:dyDescent="0.25"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2:26" ht="15" customHeight="1" x14ac:dyDescent="0.25">
      <c r="B537" s="119" t="s">
        <v>53</v>
      </c>
      <c r="C537" s="81" t="s">
        <v>70</v>
      </c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3"/>
    </row>
    <row r="538" spans="2:26" x14ac:dyDescent="0.25">
      <c r="B538" s="119"/>
      <c r="C538" s="85">
        <v>0</v>
      </c>
      <c r="D538" s="85">
        <v>4.1666666666666664E-2</v>
      </c>
      <c r="E538" s="85">
        <v>8.3333333333333329E-2</v>
      </c>
      <c r="F538" s="85">
        <v>0.125</v>
      </c>
      <c r="G538" s="85">
        <v>0.16666666666666666</v>
      </c>
      <c r="H538" s="85">
        <v>0.20833333333333334</v>
      </c>
      <c r="I538" s="85">
        <v>0.25</v>
      </c>
      <c r="J538" s="85">
        <v>0.29166666666666669</v>
      </c>
      <c r="K538" s="85">
        <v>0.33333333333333331</v>
      </c>
      <c r="L538" s="85">
        <v>0.375</v>
      </c>
      <c r="M538" s="85">
        <v>0.41666666666666669</v>
      </c>
      <c r="N538" s="85">
        <v>0.45833333333333331</v>
      </c>
      <c r="O538" s="85">
        <v>0.5</v>
      </c>
      <c r="P538" s="85">
        <v>0.54166666666666663</v>
      </c>
      <c r="Q538" s="85">
        <v>0.58333333333333337</v>
      </c>
      <c r="R538" s="85">
        <v>0.625</v>
      </c>
      <c r="S538" s="85">
        <v>0.66666666666666663</v>
      </c>
      <c r="T538" s="85">
        <v>0.70833333333333337</v>
      </c>
      <c r="U538" s="85">
        <v>0.75</v>
      </c>
      <c r="V538" s="85">
        <v>0.79166666666666663</v>
      </c>
      <c r="W538" s="85">
        <v>0.83333333333333337</v>
      </c>
      <c r="X538" s="85">
        <v>0.875</v>
      </c>
      <c r="Y538" s="85">
        <v>0.91666666666666663</v>
      </c>
      <c r="Z538" s="85">
        <v>0.95833333333333337</v>
      </c>
    </row>
    <row r="539" spans="2:26" x14ac:dyDescent="0.25">
      <c r="B539" s="119"/>
      <c r="C539" s="86" t="s">
        <v>54</v>
      </c>
      <c r="D539" s="86" t="s">
        <v>54</v>
      </c>
      <c r="E539" s="86" t="s">
        <v>54</v>
      </c>
      <c r="F539" s="86" t="s">
        <v>54</v>
      </c>
      <c r="G539" s="86" t="s">
        <v>54</v>
      </c>
      <c r="H539" s="86" t="s">
        <v>54</v>
      </c>
      <c r="I539" s="86" t="s">
        <v>54</v>
      </c>
      <c r="J539" s="86" t="s">
        <v>54</v>
      </c>
      <c r="K539" s="86" t="s">
        <v>54</v>
      </c>
      <c r="L539" s="86" t="s">
        <v>54</v>
      </c>
      <c r="M539" s="86" t="s">
        <v>54</v>
      </c>
      <c r="N539" s="86" t="s">
        <v>54</v>
      </c>
      <c r="O539" s="86" t="s">
        <v>54</v>
      </c>
      <c r="P539" s="86" t="s">
        <v>54</v>
      </c>
      <c r="Q539" s="86" t="s">
        <v>54</v>
      </c>
      <c r="R539" s="86" t="s">
        <v>54</v>
      </c>
      <c r="S539" s="86" t="s">
        <v>54</v>
      </c>
      <c r="T539" s="86" t="s">
        <v>54</v>
      </c>
      <c r="U539" s="86" t="s">
        <v>54</v>
      </c>
      <c r="V539" s="86" t="s">
        <v>54</v>
      </c>
      <c r="W539" s="86" t="s">
        <v>54</v>
      </c>
      <c r="X539" s="86" t="s">
        <v>54</v>
      </c>
      <c r="Y539" s="86" t="s">
        <v>54</v>
      </c>
      <c r="Z539" s="86" t="s">
        <v>55</v>
      </c>
    </row>
    <row r="540" spans="2:26" x14ac:dyDescent="0.25">
      <c r="B540" s="119"/>
      <c r="C540" s="87">
        <v>4.1666666666666664E-2</v>
      </c>
      <c r="D540" s="87">
        <v>8.3333333333333329E-2</v>
      </c>
      <c r="E540" s="87">
        <v>0.125</v>
      </c>
      <c r="F540" s="87">
        <v>0.16666666666666666</v>
      </c>
      <c r="G540" s="87">
        <v>0.20833333333333334</v>
      </c>
      <c r="H540" s="87">
        <v>0.25</v>
      </c>
      <c r="I540" s="87">
        <v>0.29166666666666669</v>
      </c>
      <c r="J540" s="87">
        <v>0.33333333333333331</v>
      </c>
      <c r="K540" s="87">
        <v>0.375</v>
      </c>
      <c r="L540" s="87">
        <v>0.41666666666666669</v>
      </c>
      <c r="M540" s="87">
        <v>0.45833333333333331</v>
      </c>
      <c r="N540" s="87">
        <v>0.5</v>
      </c>
      <c r="O540" s="87">
        <v>0.54166666666666663</v>
      </c>
      <c r="P540" s="87">
        <v>0.58333333333333337</v>
      </c>
      <c r="Q540" s="87">
        <v>0.625</v>
      </c>
      <c r="R540" s="87">
        <v>0.66666666666666663</v>
      </c>
      <c r="S540" s="87">
        <v>0.70833333333333337</v>
      </c>
      <c r="T540" s="87">
        <v>0.75</v>
      </c>
      <c r="U540" s="87">
        <v>0.79166666666666663</v>
      </c>
      <c r="V540" s="87">
        <v>0.83333333333333337</v>
      </c>
      <c r="W540" s="87">
        <v>0.875</v>
      </c>
      <c r="X540" s="87">
        <v>0.91666666666666663</v>
      </c>
      <c r="Y540" s="87">
        <v>0.95833333333333337</v>
      </c>
      <c r="Z540" s="87">
        <v>0</v>
      </c>
    </row>
    <row r="541" spans="2:26" x14ac:dyDescent="0.25">
      <c r="B541" s="88">
        <f>IF(B52=0,"",B52)</f>
        <v>43952</v>
      </c>
      <c r="C541" s="89">
        <v>81.150000000000006</v>
      </c>
      <c r="D541" s="89">
        <v>81.78</v>
      </c>
      <c r="E541" s="89">
        <v>82.24</v>
      </c>
      <c r="F541" s="89">
        <v>82.45</v>
      </c>
      <c r="G541" s="89">
        <v>83.38</v>
      </c>
      <c r="H541" s="89">
        <v>83.42</v>
      </c>
      <c r="I541" s="89">
        <v>82.72</v>
      </c>
      <c r="J541" s="89">
        <v>81.61</v>
      </c>
      <c r="K541" s="89">
        <v>80.63</v>
      </c>
      <c r="L541" s="89">
        <v>79.97</v>
      </c>
      <c r="M541" s="89">
        <v>79.209999999999994</v>
      </c>
      <c r="N541" s="89">
        <v>79.23</v>
      </c>
      <c r="O541" s="89">
        <v>79.510000000000005</v>
      </c>
      <c r="P541" s="89">
        <v>79.39</v>
      </c>
      <c r="Q541" s="89">
        <v>79.459999999999994</v>
      </c>
      <c r="R541" s="89">
        <v>79.64</v>
      </c>
      <c r="S541" s="89">
        <v>79.680000000000007</v>
      </c>
      <c r="T541" s="89">
        <v>79.37</v>
      </c>
      <c r="U541" s="89">
        <v>79.36</v>
      </c>
      <c r="V541" s="89">
        <v>79.709999999999994</v>
      </c>
      <c r="W541" s="89">
        <v>80.14</v>
      </c>
      <c r="X541" s="89">
        <v>79.77</v>
      </c>
      <c r="Y541" s="89">
        <v>80.31</v>
      </c>
      <c r="Z541" s="89">
        <v>80.349999999999994</v>
      </c>
    </row>
    <row r="542" spans="2:26" x14ac:dyDescent="0.25">
      <c r="B542" s="88">
        <f t="shared" ref="B542:B571" si="12">IF(B53=0,"",B53)</f>
        <v>43953</v>
      </c>
      <c r="C542" s="89">
        <v>81.28</v>
      </c>
      <c r="D542" s="89">
        <v>81.91</v>
      </c>
      <c r="E542" s="89">
        <v>82.25</v>
      </c>
      <c r="F542" s="89">
        <v>82.36</v>
      </c>
      <c r="G542" s="89">
        <v>83.25</v>
      </c>
      <c r="H542" s="89">
        <v>83.33</v>
      </c>
      <c r="I542" s="89">
        <v>82.86</v>
      </c>
      <c r="J542" s="89">
        <v>81.66</v>
      </c>
      <c r="K542" s="89">
        <v>80.819999999999993</v>
      </c>
      <c r="L542" s="89">
        <v>79.8</v>
      </c>
      <c r="M542" s="89">
        <v>78.98</v>
      </c>
      <c r="N542" s="89">
        <v>78.930000000000007</v>
      </c>
      <c r="O542" s="89">
        <v>79.150000000000006</v>
      </c>
      <c r="P542" s="89">
        <v>79.08</v>
      </c>
      <c r="Q542" s="89">
        <v>79.38</v>
      </c>
      <c r="R542" s="89">
        <v>79.45</v>
      </c>
      <c r="S542" s="89">
        <v>79.7</v>
      </c>
      <c r="T542" s="89">
        <v>79.06</v>
      </c>
      <c r="U542" s="89">
        <v>78.97</v>
      </c>
      <c r="V542" s="89">
        <v>79.180000000000007</v>
      </c>
      <c r="W542" s="89">
        <v>79.34</v>
      </c>
      <c r="X542" s="89">
        <v>79.19</v>
      </c>
      <c r="Y542" s="89">
        <v>79.88</v>
      </c>
      <c r="Z542" s="89">
        <v>80.209999999999994</v>
      </c>
    </row>
    <row r="543" spans="2:26" x14ac:dyDescent="0.25">
      <c r="B543" s="88">
        <f t="shared" si="12"/>
        <v>43954</v>
      </c>
      <c r="C543" s="89">
        <v>80.569999999999993</v>
      </c>
      <c r="D543" s="89">
        <v>81.28</v>
      </c>
      <c r="E543" s="89">
        <v>81.25</v>
      </c>
      <c r="F543" s="89">
        <v>82.09</v>
      </c>
      <c r="G543" s="89">
        <v>82.14</v>
      </c>
      <c r="H543" s="89">
        <v>82.54</v>
      </c>
      <c r="I543" s="89">
        <v>82.11</v>
      </c>
      <c r="J543" s="89">
        <v>78.349999999999994</v>
      </c>
      <c r="K543" s="89">
        <v>78.83</v>
      </c>
      <c r="L543" s="89">
        <v>78.5</v>
      </c>
      <c r="M543" s="89">
        <v>77.98</v>
      </c>
      <c r="N543" s="89">
        <v>77.88</v>
      </c>
      <c r="O543" s="89">
        <v>77.900000000000006</v>
      </c>
      <c r="P543" s="89">
        <v>77.87</v>
      </c>
      <c r="Q543" s="89">
        <v>77.73</v>
      </c>
      <c r="R543" s="89">
        <v>78.400000000000006</v>
      </c>
      <c r="S543" s="89">
        <v>78.52</v>
      </c>
      <c r="T543" s="89">
        <v>77.959999999999994</v>
      </c>
      <c r="U543" s="89">
        <v>78.760000000000005</v>
      </c>
      <c r="V543" s="89">
        <v>78.92</v>
      </c>
      <c r="W543" s="89">
        <v>79.02</v>
      </c>
      <c r="X543" s="89">
        <v>78.64</v>
      </c>
      <c r="Y543" s="89">
        <v>79.38</v>
      </c>
      <c r="Z543" s="89">
        <v>79.22</v>
      </c>
    </row>
    <row r="544" spans="2:26" x14ac:dyDescent="0.25">
      <c r="B544" s="88">
        <f t="shared" si="12"/>
        <v>43955</v>
      </c>
      <c r="C544" s="89">
        <v>80.89</v>
      </c>
      <c r="D544" s="89">
        <v>81.78</v>
      </c>
      <c r="E544" s="89">
        <v>82.08</v>
      </c>
      <c r="F544" s="89">
        <v>82.67</v>
      </c>
      <c r="G544" s="89">
        <v>82.83</v>
      </c>
      <c r="H544" s="89">
        <v>82.98</v>
      </c>
      <c r="I544" s="89">
        <v>82.56</v>
      </c>
      <c r="J544" s="89">
        <v>80.72</v>
      </c>
      <c r="K544" s="89">
        <v>79.48</v>
      </c>
      <c r="L544" s="89">
        <v>78.84</v>
      </c>
      <c r="M544" s="89">
        <v>78.349999999999994</v>
      </c>
      <c r="N544" s="89">
        <v>78.459999999999994</v>
      </c>
      <c r="O544" s="89">
        <v>78.89</v>
      </c>
      <c r="P544" s="89">
        <v>78.91</v>
      </c>
      <c r="Q544" s="89">
        <v>79.09</v>
      </c>
      <c r="R544" s="89">
        <v>79.239999999999995</v>
      </c>
      <c r="S544" s="89">
        <v>79.58</v>
      </c>
      <c r="T544" s="89">
        <v>79.39</v>
      </c>
      <c r="U544" s="89">
        <v>79.27</v>
      </c>
      <c r="V544" s="89">
        <v>79.48</v>
      </c>
      <c r="W544" s="89">
        <v>80.25</v>
      </c>
      <c r="X544" s="89">
        <v>79.89</v>
      </c>
      <c r="Y544" s="89">
        <v>79.97</v>
      </c>
      <c r="Z544" s="89">
        <v>80.08</v>
      </c>
    </row>
    <row r="545" spans="2:26" x14ac:dyDescent="0.25">
      <c r="B545" s="88">
        <f t="shared" si="12"/>
        <v>43956</v>
      </c>
      <c r="C545" s="89">
        <v>81.599999999999994</v>
      </c>
      <c r="D545" s="89">
        <v>82.4</v>
      </c>
      <c r="E545" s="89">
        <v>82.81</v>
      </c>
      <c r="F545" s="89">
        <v>83.47</v>
      </c>
      <c r="G545" s="89">
        <v>83.77</v>
      </c>
      <c r="H545" s="89">
        <v>84.05</v>
      </c>
      <c r="I545" s="89">
        <v>83.26</v>
      </c>
      <c r="J545" s="89">
        <v>82.36</v>
      </c>
      <c r="K545" s="89">
        <v>80.94</v>
      </c>
      <c r="L545" s="89">
        <v>80.61</v>
      </c>
      <c r="M545" s="89">
        <v>80.67</v>
      </c>
      <c r="N545" s="89">
        <v>80.400000000000006</v>
      </c>
      <c r="O545" s="89">
        <v>80.31</v>
      </c>
      <c r="P545" s="89">
        <v>80.44</v>
      </c>
      <c r="Q545" s="89">
        <v>80.73</v>
      </c>
      <c r="R545" s="89">
        <v>80.67</v>
      </c>
      <c r="S545" s="89">
        <v>80.77</v>
      </c>
      <c r="T545" s="89">
        <v>80.45</v>
      </c>
      <c r="U545" s="89">
        <v>80.319999999999993</v>
      </c>
      <c r="V545" s="89">
        <v>80.430000000000007</v>
      </c>
      <c r="W545" s="89">
        <v>81.53</v>
      </c>
      <c r="X545" s="89">
        <v>80.62</v>
      </c>
      <c r="Y545" s="89">
        <v>80.739999999999995</v>
      </c>
      <c r="Z545" s="89">
        <v>80.930000000000007</v>
      </c>
    </row>
    <row r="546" spans="2:26" x14ac:dyDescent="0.25">
      <c r="B546" s="88">
        <f t="shared" si="12"/>
        <v>43957</v>
      </c>
      <c r="C546" s="89">
        <v>81.53</v>
      </c>
      <c r="D546" s="89">
        <v>82.08</v>
      </c>
      <c r="E546" s="89">
        <v>82.27</v>
      </c>
      <c r="F546" s="89">
        <v>82.07</v>
      </c>
      <c r="G546" s="89">
        <v>82.75</v>
      </c>
      <c r="H546" s="89">
        <v>82.74</v>
      </c>
      <c r="I546" s="89">
        <v>82.07</v>
      </c>
      <c r="J546" s="89">
        <v>80.900000000000006</v>
      </c>
      <c r="K546" s="89">
        <v>80.48</v>
      </c>
      <c r="L546" s="89">
        <v>81.69</v>
      </c>
      <c r="M546" s="89">
        <v>82.32</v>
      </c>
      <c r="N546" s="89">
        <v>82.31</v>
      </c>
      <c r="O546" s="89">
        <v>81.650000000000006</v>
      </c>
      <c r="P546" s="89">
        <v>81.650000000000006</v>
      </c>
      <c r="Q546" s="89">
        <v>81.569999999999993</v>
      </c>
      <c r="R546" s="89">
        <v>81.75</v>
      </c>
      <c r="S546" s="89">
        <v>81.78</v>
      </c>
      <c r="T546" s="89">
        <v>81.62</v>
      </c>
      <c r="U546" s="89">
        <v>81.7</v>
      </c>
      <c r="V546" s="89">
        <v>81.67</v>
      </c>
      <c r="W546" s="89">
        <v>82.21</v>
      </c>
      <c r="X546" s="89">
        <v>82.34</v>
      </c>
      <c r="Y546" s="89">
        <v>81.180000000000007</v>
      </c>
      <c r="Z546" s="89">
        <v>80.09</v>
      </c>
    </row>
    <row r="547" spans="2:26" x14ac:dyDescent="0.25">
      <c r="B547" s="88">
        <f t="shared" si="12"/>
        <v>43958</v>
      </c>
      <c r="C547" s="89">
        <v>81.93</v>
      </c>
      <c r="D547" s="89">
        <v>82.45</v>
      </c>
      <c r="E547" s="89">
        <v>82.51</v>
      </c>
      <c r="F547" s="89">
        <v>82.78</v>
      </c>
      <c r="G547" s="89">
        <v>83.11</v>
      </c>
      <c r="H547" s="89">
        <v>83.36</v>
      </c>
      <c r="I547" s="89">
        <v>81.99</v>
      </c>
      <c r="J547" s="89">
        <v>80.38</v>
      </c>
      <c r="K547" s="89">
        <v>78.959999999999994</v>
      </c>
      <c r="L547" s="89">
        <v>79.98</v>
      </c>
      <c r="M547" s="89">
        <v>80.790000000000006</v>
      </c>
      <c r="N547" s="89">
        <v>80.94</v>
      </c>
      <c r="O547" s="89">
        <v>81.489999999999995</v>
      </c>
      <c r="P547" s="89">
        <v>82.22</v>
      </c>
      <c r="Q547" s="89">
        <v>81.47</v>
      </c>
      <c r="R547" s="89">
        <v>81.83</v>
      </c>
      <c r="S547" s="89">
        <v>81.93</v>
      </c>
      <c r="T547" s="89">
        <v>81.75</v>
      </c>
      <c r="U547" s="89">
        <v>81.790000000000006</v>
      </c>
      <c r="V547" s="89">
        <v>80.73</v>
      </c>
      <c r="W547" s="89">
        <v>81.62</v>
      </c>
      <c r="X547" s="89">
        <v>82.14</v>
      </c>
      <c r="Y547" s="89">
        <v>80.89</v>
      </c>
      <c r="Z547" s="89">
        <v>80.22</v>
      </c>
    </row>
    <row r="548" spans="2:26" x14ac:dyDescent="0.25">
      <c r="B548" s="88">
        <f t="shared" si="12"/>
        <v>43959</v>
      </c>
      <c r="C548" s="89">
        <v>80.78</v>
      </c>
      <c r="D548" s="89">
        <v>81.3</v>
      </c>
      <c r="E548" s="89">
        <v>81.290000000000006</v>
      </c>
      <c r="F548" s="89">
        <v>81.64</v>
      </c>
      <c r="G548" s="89">
        <v>82.29</v>
      </c>
      <c r="H548" s="89">
        <v>82.27</v>
      </c>
      <c r="I548" s="89">
        <v>81.13</v>
      </c>
      <c r="J548" s="89">
        <v>79.56</v>
      </c>
      <c r="K548" s="89">
        <v>79.900000000000006</v>
      </c>
      <c r="L548" s="89">
        <v>79.430000000000007</v>
      </c>
      <c r="M548" s="89">
        <v>80</v>
      </c>
      <c r="N548" s="89">
        <v>79.73</v>
      </c>
      <c r="O548" s="89">
        <v>80.709999999999994</v>
      </c>
      <c r="P548" s="89">
        <v>80.87</v>
      </c>
      <c r="Q548" s="89">
        <v>80.52</v>
      </c>
      <c r="R548" s="89">
        <v>81.11</v>
      </c>
      <c r="S548" s="89">
        <v>80.959999999999994</v>
      </c>
      <c r="T548" s="89">
        <v>80.36</v>
      </c>
      <c r="U548" s="89">
        <v>80.760000000000005</v>
      </c>
      <c r="V548" s="89">
        <v>78.36</v>
      </c>
      <c r="W548" s="89">
        <v>80.63</v>
      </c>
      <c r="X548" s="89">
        <v>81.63</v>
      </c>
      <c r="Y548" s="89">
        <v>79.78</v>
      </c>
      <c r="Z548" s="89">
        <v>79.13</v>
      </c>
    </row>
    <row r="549" spans="2:26" x14ac:dyDescent="0.25">
      <c r="B549" s="88">
        <f t="shared" si="12"/>
        <v>43960</v>
      </c>
      <c r="C549" s="89">
        <v>80.7</v>
      </c>
      <c r="D549" s="89">
        <v>81.42</v>
      </c>
      <c r="E549" s="89">
        <v>82.22</v>
      </c>
      <c r="F549" s="89">
        <v>82.5</v>
      </c>
      <c r="G549" s="89">
        <v>82.8</v>
      </c>
      <c r="H549" s="89">
        <v>82.83</v>
      </c>
      <c r="I549" s="89">
        <v>82.1</v>
      </c>
      <c r="J549" s="89">
        <v>81.069999999999993</v>
      </c>
      <c r="K549" s="89">
        <v>80.180000000000007</v>
      </c>
      <c r="L549" s="89">
        <v>79.650000000000006</v>
      </c>
      <c r="M549" s="89">
        <v>80.92</v>
      </c>
      <c r="N549" s="89">
        <v>81.73</v>
      </c>
      <c r="O549" s="89">
        <v>82.11</v>
      </c>
      <c r="P549" s="89">
        <v>82.31</v>
      </c>
      <c r="Q549" s="89">
        <v>82.21</v>
      </c>
      <c r="R549" s="89">
        <v>82.21</v>
      </c>
      <c r="S549" s="89">
        <v>82.37</v>
      </c>
      <c r="T549" s="89">
        <v>82.21</v>
      </c>
      <c r="U549" s="89">
        <v>81.93</v>
      </c>
      <c r="V549" s="89">
        <v>82.2</v>
      </c>
      <c r="W549" s="89">
        <v>82.64</v>
      </c>
      <c r="X549" s="89">
        <v>82.26</v>
      </c>
      <c r="Y549" s="89">
        <v>81.209999999999994</v>
      </c>
      <c r="Z549" s="89">
        <v>80.19</v>
      </c>
    </row>
    <row r="550" spans="2:26" x14ac:dyDescent="0.25">
      <c r="B550" s="88">
        <f t="shared" si="12"/>
        <v>43961</v>
      </c>
      <c r="C550" s="89">
        <v>81.72</v>
      </c>
      <c r="D550" s="89">
        <v>82.29</v>
      </c>
      <c r="E550" s="89">
        <v>82.56</v>
      </c>
      <c r="F550" s="89">
        <v>83.36</v>
      </c>
      <c r="G550" s="89">
        <v>83.49</v>
      </c>
      <c r="H550" s="89">
        <v>83.26</v>
      </c>
      <c r="I550" s="89">
        <v>82.75</v>
      </c>
      <c r="J550" s="89">
        <v>80.760000000000005</v>
      </c>
      <c r="K550" s="89">
        <v>80.34</v>
      </c>
      <c r="L550" s="89">
        <v>80.510000000000005</v>
      </c>
      <c r="M550" s="89">
        <v>81.5</v>
      </c>
      <c r="N550" s="89">
        <v>81.66</v>
      </c>
      <c r="O550" s="89">
        <v>81.77</v>
      </c>
      <c r="P550" s="89">
        <v>81.73</v>
      </c>
      <c r="Q550" s="89">
        <v>80.92</v>
      </c>
      <c r="R550" s="89">
        <v>80.599999999999994</v>
      </c>
      <c r="S550" s="89">
        <v>80.72</v>
      </c>
      <c r="T550" s="89">
        <v>80.209999999999994</v>
      </c>
      <c r="U550" s="89">
        <v>80.319999999999993</v>
      </c>
      <c r="V550" s="89">
        <v>80.88</v>
      </c>
      <c r="W550" s="89">
        <v>82.25</v>
      </c>
      <c r="X550" s="89">
        <v>82.05</v>
      </c>
      <c r="Y550" s="89">
        <v>81.2</v>
      </c>
      <c r="Z550" s="89">
        <v>80.58</v>
      </c>
    </row>
    <row r="551" spans="2:26" x14ac:dyDescent="0.25">
      <c r="B551" s="88">
        <f t="shared" si="12"/>
        <v>43962</v>
      </c>
      <c r="C551" s="89">
        <v>81.12</v>
      </c>
      <c r="D551" s="89">
        <v>81.83</v>
      </c>
      <c r="E551" s="89">
        <v>82.21</v>
      </c>
      <c r="F551" s="89">
        <v>82.93</v>
      </c>
      <c r="G551" s="89">
        <v>83.17</v>
      </c>
      <c r="H551" s="89">
        <v>82.93</v>
      </c>
      <c r="I551" s="89">
        <v>82.19</v>
      </c>
      <c r="J551" s="89">
        <v>80.599999999999994</v>
      </c>
      <c r="K551" s="89">
        <v>80.37</v>
      </c>
      <c r="L551" s="89">
        <v>81.260000000000005</v>
      </c>
      <c r="M551" s="89">
        <v>81.400000000000006</v>
      </c>
      <c r="N551" s="89">
        <v>81.510000000000005</v>
      </c>
      <c r="O551" s="89">
        <v>81.739999999999995</v>
      </c>
      <c r="P551" s="89">
        <v>81.680000000000007</v>
      </c>
      <c r="Q551" s="89">
        <v>81.94</v>
      </c>
      <c r="R551" s="89">
        <v>81.760000000000005</v>
      </c>
      <c r="S551" s="89">
        <v>81.98</v>
      </c>
      <c r="T551" s="89">
        <v>81.709999999999994</v>
      </c>
      <c r="U551" s="89">
        <v>81.64</v>
      </c>
      <c r="V551" s="89">
        <v>81.680000000000007</v>
      </c>
      <c r="W551" s="89">
        <v>82.78</v>
      </c>
      <c r="X551" s="89">
        <v>82.37</v>
      </c>
      <c r="Y551" s="89">
        <v>81.66</v>
      </c>
      <c r="Z551" s="89">
        <v>80.430000000000007</v>
      </c>
    </row>
    <row r="552" spans="2:26" x14ac:dyDescent="0.25">
      <c r="B552" s="88">
        <f t="shared" si="12"/>
        <v>43963</v>
      </c>
      <c r="C552" s="89">
        <v>81.680000000000007</v>
      </c>
      <c r="D552" s="89">
        <v>81.99</v>
      </c>
      <c r="E552" s="89">
        <v>82.34</v>
      </c>
      <c r="F552" s="89">
        <v>82.91</v>
      </c>
      <c r="G552" s="89">
        <v>83.04</v>
      </c>
      <c r="H552" s="89">
        <v>83.51</v>
      </c>
      <c r="I552" s="89">
        <v>83.37</v>
      </c>
      <c r="J552" s="89">
        <v>82.43</v>
      </c>
      <c r="K552" s="89">
        <v>84.01</v>
      </c>
      <c r="L552" s="89">
        <v>84.65</v>
      </c>
      <c r="M552" s="89">
        <v>84.76</v>
      </c>
      <c r="N552" s="89">
        <v>85.34</v>
      </c>
      <c r="O552" s="89">
        <v>84.94</v>
      </c>
      <c r="P552" s="89">
        <v>84.86</v>
      </c>
      <c r="Q552" s="89">
        <v>84.95</v>
      </c>
      <c r="R552" s="89">
        <v>85.29</v>
      </c>
      <c r="S552" s="89">
        <v>84.87</v>
      </c>
      <c r="T552" s="89">
        <v>84.52</v>
      </c>
      <c r="U552" s="89">
        <v>84.57</v>
      </c>
      <c r="V552" s="89">
        <v>83.55</v>
      </c>
      <c r="W552" s="89">
        <v>84.12</v>
      </c>
      <c r="X552" s="89">
        <v>84.33</v>
      </c>
      <c r="Y552" s="89">
        <v>83.24</v>
      </c>
      <c r="Z552" s="89">
        <v>81.239999999999995</v>
      </c>
    </row>
    <row r="553" spans="2:26" x14ac:dyDescent="0.25">
      <c r="B553" s="88">
        <f t="shared" si="12"/>
        <v>43964</v>
      </c>
      <c r="C553" s="89">
        <v>81.81</v>
      </c>
      <c r="D553" s="89">
        <v>82.95</v>
      </c>
      <c r="E553" s="89">
        <v>83.39</v>
      </c>
      <c r="F553" s="89">
        <v>84.03</v>
      </c>
      <c r="G553" s="89">
        <v>84.65</v>
      </c>
      <c r="H553" s="89">
        <v>84.7</v>
      </c>
      <c r="I553" s="89">
        <v>83.48</v>
      </c>
      <c r="J553" s="89">
        <v>81.8</v>
      </c>
      <c r="K553" s="89">
        <v>80.91</v>
      </c>
      <c r="L553" s="89">
        <v>80.75</v>
      </c>
      <c r="M553" s="89">
        <v>81.44</v>
      </c>
      <c r="N553" s="89">
        <v>83.32</v>
      </c>
      <c r="O553" s="89">
        <v>82.7</v>
      </c>
      <c r="P553" s="89">
        <v>82.73</v>
      </c>
      <c r="Q553" s="89">
        <v>82.56</v>
      </c>
      <c r="R553" s="89">
        <v>82.95</v>
      </c>
      <c r="S553" s="89">
        <v>82.85</v>
      </c>
      <c r="T553" s="89">
        <v>82.52</v>
      </c>
      <c r="U553" s="89">
        <v>82.78</v>
      </c>
      <c r="V553" s="89">
        <v>81.150000000000006</v>
      </c>
      <c r="W553" s="89">
        <v>82.13</v>
      </c>
      <c r="X553" s="89">
        <v>82.89</v>
      </c>
      <c r="Y553" s="89">
        <v>81.8</v>
      </c>
      <c r="Z553" s="89">
        <v>81.08</v>
      </c>
    </row>
    <row r="554" spans="2:26" x14ac:dyDescent="0.25">
      <c r="B554" s="88">
        <f t="shared" si="12"/>
        <v>43965</v>
      </c>
      <c r="C554" s="89">
        <v>80.709999999999994</v>
      </c>
      <c r="D554" s="89">
        <v>81.3</v>
      </c>
      <c r="E554" s="89">
        <v>81.72</v>
      </c>
      <c r="F554" s="89">
        <v>82.37</v>
      </c>
      <c r="G554" s="89">
        <v>83.06</v>
      </c>
      <c r="H554" s="89">
        <v>83.13</v>
      </c>
      <c r="I554" s="89">
        <v>82.3</v>
      </c>
      <c r="J554" s="89">
        <v>80.81</v>
      </c>
      <c r="K554" s="89">
        <v>81.13</v>
      </c>
      <c r="L554" s="89">
        <v>82.41</v>
      </c>
      <c r="M554" s="89">
        <v>82.37</v>
      </c>
      <c r="N554" s="89">
        <v>82.41</v>
      </c>
      <c r="O554" s="89">
        <v>82.29</v>
      </c>
      <c r="P554" s="89">
        <v>82.21</v>
      </c>
      <c r="Q554" s="89">
        <v>81.33</v>
      </c>
      <c r="R554" s="89">
        <v>81.09</v>
      </c>
      <c r="S554" s="89">
        <v>81.17</v>
      </c>
      <c r="T554" s="89">
        <v>81.16</v>
      </c>
      <c r="U554" s="89">
        <v>81.28</v>
      </c>
      <c r="V554" s="89">
        <v>80.66</v>
      </c>
      <c r="W554" s="89">
        <v>81.3</v>
      </c>
      <c r="X554" s="89">
        <v>81.39</v>
      </c>
      <c r="Y554" s="89">
        <v>80.709999999999994</v>
      </c>
      <c r="Z554" s="89">
        <v>80.03</v>
      </c>
    </row>
    <row r="555" spans="2:26" x14ac:dyDescent="0.25">
      <c r="B555" s="88">
        <f t="shared" si="12"/>
        <v>43966</v>
      </c>
      <c r="C555" s="89">
        <v>76.92</v>
      </c>
      <c r="D555" s="89">
        <v>77.540000000000006</v>
      </c>
      <c r="E555" s="89">
        <v>77.790000000000006</v>
      </c>
      <c r="F555" s="89">
        <v>78.37</v>
      </c>
      <c r="G555" s="89">
        <v>78.42</v>
      </c>
      <c r="H555" s="89">
        <v>77.459999999999994</v>
      </c>
      <c r="I555" s="89">
        <v>77.12</v>
      </c>
      <c r="J555" s="89">
        <v>75.239999999999995</v>
      </c>
      <c r="K555" s="89">
        <v>78.78</v>
      </c>
      <c r="L555" s="89">
        <v>79.790000000000006</v>
      </c>
      <c r="M555" s="89">
        <v>79.77</v>
      </c>
      <c r="N555" s="89">
        <v>79.930000000000007</v>
      </c>
      <c r="O555" s="89">
        <v>80.64</v>
      </c>
      <c r="P555" s="89">
        <v>80.709999999999994</v>
      </c>
      <c r="Q555" s="89">
        <v>80.709999999999994</v>
      </c>
      <c r="R555" s="89">
        <v>79.58</v>
      </c>
      <c r="S555" s="89">
        <v>79.3</v>
      </c>
      <c r="T555" s="89">
        <v>79.150000000000006</v>
      </c>
      <c r="U555" s="89">
        <v>79.36</v>
      </c>
      <c r="V555" s="89">
        <v>77.92</v>
      </c>
      <c r="W555" s="89">
        <v>79.42</v>
      </c>
      <c r="X555" s="89">
        <v>78.77</v>
      </c>
      <c r="Y555" s="89">
        <v>78.75</v>
      </c>
      <c r="Z555" s="89">
        <v>77.62</v>
      </c>
    </row>
    <row r="556" spans="2:26" x14ac:dyDescent="0.25">
      <c r="B556" s="88">
        <f t="shared" si="12"/>
        <v>43967</v>
      </c>
      <c r="C556" s="89">
        <v>78.010000000000005</v>
      </c>
      <c r="D556" s="89">
        <v>78.900000000000006</v>
      </c>
      <c r="E556" s="89">
        <v>79.03</v>
      </c>
      <c r="F556" s="89">
        <v>79.55</v>
      </c>
      <c r="G556" s="89">
        <v>79.739999999999995</v>
      </c>
      <c r="H556" s="89">
        <v>79.75</v>
      </c>
      <c r="I556" s="89">
        <v>79.56</v>
      </c>
      <c r="J556" s="89">
        <v>78.94</v>
      </c>
      <c r="K556" s="89">
        <v>78.959999999999994</v>
      </c>
      <c r="L556" s="89">
        <v>80.3</v>
      </c>
      <c r="M556" s="89">
        <v>82</v>
      </c>
      <c r="N556" s="89">
        <v>82.26</v>
      </c>
      <c r="O556" s="89">
        <v>82.56</v>
      </c>
      <c r="P556" s="89">
        <v>82.72</v>
      </c>
      <c r="Q556" s="89">
        <v>82.15</v>
      </c>
      <c r="R556" s="89">
        <v>81.819999999999993</v>
      </c>
      <c r="S556" s="89">
        <v>81.42</v>
      </c>
      <c r="T556" s="89">
        <v>81.37</v>
      </c>
      <c r="U556" s="89">
        <v>81.16</v>
      </c>
      <c r="V556" s="89">
        <v>81.23</v>
      </c>
      <c r="W556" s="89">
        <v>82.85</v>
      </c>
      <c r="X556" s="89">
        <v>83.4</v>
      </c>
      <c r="Y556" s="89">
        <v>80.849999999999994</v>
      </c>
      <c r="Z556" s="89">
        <v>78.540000000000006</v>
      </c>
    </row>
    <row r="557" spans="2:26" x14ac:dyDescent="0.25">
      <c r="B557" s="88">
        <f t="shared" si="12"/>
        <v>43968</v>
      </c>
      <c r="C557" s="89">
        <v>78.430000000000007</v>
      </c>
      <c r="D557" s="89">
        <v>78.84</v>
      </c>
      <c r="E557" s="89">
        <v>78.83</v>
      </c>
      <c r="F557" s="89">
        <v>79.11</v>
      </c>
      <c r="G557" s="89">
        <v>80.349999999999994</v>
      </c>
      <c r="H557" s="89">
        <v>80.33</v>
      </c>
      <c r="I557" s="89">
        <v>80.44</v>
      </c>
      <c r="J557" s="89">
        <v>79.510000000000005</v>
      </c>
      <c r="K557" s="89">
        <v>78.47</v>
      </c>
      <c r="L557" s="89">
        <v>79.66</v>
      </c>
      <c r="M557" s="89">
        <v>81.19</v>
      </c>
      <c r="N557" s="89">
        <v>81.510000000000005</v>
      </c>
      <c r="O557" s="89">
        <v>81.37</v>
      </c>
      <c r="P557" s="89">
        <v>80.92</v>
      </c>
      <c r="Q557" s="89">
        <v>80.17</v>
      </c>
      <c r="R557" s="89">
        <v>80.13</v>
      </c>
      <c r="S557" s="89">
        <v>79.459999999999994</v>
      </c>
      <c r="T557" s="89">
        <v>78.64</v>
      </c>
      <c r="U557" s="89">
        <v>79.16</v>
      </c>
      <c r="V557" s="89">
        <v>79.790000000000006</v>
      </c>
      <c r="W557" s="89">
        <v>81.349999999999994</v>
      </c>
      <c r="X557" s="89">
        <v>81.099999999999994</v>
      </c>
      <c r="Y557" s="89">
        <v>80.260000000000005</v>
      </c>
      <c r="Z557" s="89">
        <v>77.67</v>
      </c>
    </row>
    <row r="558" spans="2:26" x14ac:dyDescent="0.25">
      <c r="B558" s="88">
        <f t="shared" si="12"/>
        <v>43969</v>
      </c>
      <c r="C558" s="89">
        <v>77.790000000000006</v>
      </c>
      <c r="D558" s="89">
        <v>78.02</v>
      </c>
      <c r="E558" s="89">
        <v>78.11</v>
      </c>
      <c r="F558" s="89">
        <v>78.819999999999993</v>
      </c>
      <c r="G558" s="89">
        <v>78.73</v>
      </c>
      <c r="H558" s="89">
        <v>78.59</v>
      </c>
      <c r="I558" s="89">
        <v>78.2</v>
      </c>
      <c r="J558" s="89">
        <v>77.7</v>
      </c>
      <c r="K558" s="89">
        <v>80.569999999999993</v>
      </c>
      <c r="L558" s="89">
        <v>82.59</v>
      </c>
      <c r="M558" s="89">
        <v>83.52</v>
      </c>
      <c r="N558" s="89">
        <v>84.72</v>
      </c>
      <c r="O558" s="89">
        <v>83.66</v>
      </c>
      <c r="P558" s="89">
        <v>84.18</v>
      </c>
      <c r="Q558" s="89">
        <v>83.57</v>
      </c>
      <c r="R558" s="89">
        <v>83.18</v>
      </c>
      <c r="S558" s="89">
        <v>82.87</v>
      </c>
      <c r="T558" s="89">
        <v>82.73</v>
      </c>
      <c r="U558" s="89">
        <v>82.75</v>
      </c>
      <c r="V558" s="89">
        <v>81.91</v>
      </c>
      <c r="W558" s="89">
        <v>82.21</v>
      </c>
      <c r="X558" s="89">
        <v>82.96</v>
      </c>
      <c r="Y558" s="89">
        <v>82.03</v>
      </c>
      <c r="Z558" s="89">
        <v>79.27</v>
      </c>
    </row>
    <row r="559" spans="2:26" x14ac:dyDescent="0.25">
      <c r="B559" s="88">
        <f t="shared" si="12"/>
        <v>43970</v>
      </c>
      <c r="C559" s="89">
        <v>77.91</v>
      </c>
      <c r="D559" s="89">
        <v>77.48</v>
      </c>
      <c r="E559" s="89">
        <v>76.48</v>
      </c>
      <c r="F559" s="89">
        <v>75.77</v>
      </c>
      <c r="G559" s="89">
        <v>76.2</v>
      </c>
      <c r="H559" s="89">
        <v>76.47</v>
      </c>
      <c r="I559" s="89">
        <v>77.739999999999995</v>
      </c>
      <c r="J559" s="89">
        <v>77.930000000000007</v>
      </c>
      <c r="K559" s="89">
        <v>81.319999999999993</v>
      </c>
      <c r="L559" s="89">
        <v>82.58</v>
      </c>
      <c r="M559" s="89">
        <v>83.15</v>
      </c>
      <c r="N559" s="89">
        <v>83.16</v>
      </c>
      <c r="O559" s="89">
        <v>83.52</v>
      </c>
      <c r="P559" s="89">
        <v>83.61</v>
      </c>
      <c r="Q559" s="89">
        <v>83.38</v>
      </c>
      <c r="R559" s="89">
        <v>83.58</v>
      </c>
      <c r="S559" s="89">
        <v>82.93</v>
      </c>
      <c r="T559" s="89">
        <v>82.59</v>
      </c>
      <c r="U559" s="89">
        <v>82.33</v>
      </c>
      <c r="V559" s="89">
        <v>80.48</v>
      </c>
      <c r="W559" s="89">
        <v>81.430000000000007</v>
      </c>
      <c r="X559" s="89">
        <v>81.97</v>
      </c>
      <c r="Y559" s="89">
        <v>80.88</v>
      </c>
      <c r="Z559" s="89">
        <v>79.37</v>
      </c>
    </row>
    <row r="560" spans="2:26" ht="18" customHeight="1" x14ac:dyDescent="0.25">
      <c r="B560" s="88">
        <f t="shared" si="12"/>
        <v>43971</v>
      </c>
      <c r="C560" s="89">
        <v>76.78</v>
      </c>
      <c r="D560" s="89">
        <v>76.33</v>
      </c>
      <c r="E560" s="89">
        <v>74.52</v>
      </c>
      <c r="F560" s="89">
        <v>73.39</v>
      </c>
      <c r="G560" s="89">
        <v>73.790000000000006</v>
      </c>
      <c r="H560" s="89">
        <v>74.61</v>
      </c>
      <c r="I560" s="89">
        <v>75.510000000000005</v>
      </c>
      <c r="J560" s="89">
        <v>76.59</v>
      </c>
      <c r="K560" s="89">
        <v>80.290000000000006</v>
      </c>
      <c r="L560" s="89">
        <v>82.11</v>
      </c>
      <c r="M560" s="89">
        <v>82.95</v>
      </c>
      <c r="N560" s="89">
        <v>82.47</v>
      </c>
      <c r="O560" s="89">
        <v>82.97</v>
      </c>
      <c r="P560" s="89">
        <v>83.08</v>
      </c>
      <c r="Q560" s="89">
        <v>82.91</v>
      </c>
      <c r="R560" s="89">
        <v>82.83</v>
      </c>
      <c r="S560" s="89">
        <v>82.2</v>
      </c>
      <c r="T560" s="89">
        <v>81.849999999999994</v>
      </c>
      <c r="U560" s="89">
        <v>82.26</v>
      </c>
      <c r="V560" s="89">
        <v>80.86</v>
      </c>
      <c r="W560" s="89">
        <v>81.260000000000005</v>
      </c>
      <c r="X560" s="89">
        <v>81.900000000000006</v>
      </c>
      <c r="Y560" s="89">
        <v>80.66</v>
      </c>
      <c r="Z560" s="89">
        <v>78.22</v>
      </c>
    </row>
    <row r="561" spans="1:26" ht="16.5" customHeight="1" x14ac:dyDescent="0.25">
      <c r="B561" s="88">
        <f t="shared" si="12"/>
        <v>43972</v>
      </c>
      <c r="C561" s="89">
        <v>76.38</v>
      </c>
      <c r="D561" s="89">
        <v>75.709999999999994</v>
      </c>
      <c r="E561" s="89">
        <v>74.89</v>
      </c>
      <c r="F561" s="89">
        <v>70.849999999999994</v>
      </c>
      <c r="G561" s="89">
        <v>74.61</v>
      </c>
      <c r="H561" s="89">
        <v>75.709999999999994</v>
      </c>
      <c r="I561" s="89">
        <v>78.16</v>
      </c>
      <c r="J561" s="89">
        <v>78.36</v>
      </c>
      <c r="K561" s="89">
        <v>79.459999999999994</v>
      </c>
      <c r="L561" s="89">
        <v>81.66</v>
      </c>
      <c r="M561" s="89">
        <v>83.45</v>
      </c>
      <c r="N561" s="89">
        <v>83.53</v>
      </c>
      <c r="O561" s="89">
        <v>83.73</v>
      </c>
      <c r="P561" s="89">
        <v>83.61</v>
      </c>
      <c r="Q561" s="89">
        <v>82.61</v>
      </c>
      <c r="R561" s="89">
        <v>82.18</v>
      </c>
      <c r="S561" s="89">
        <v>81.02</v>
      </c>
      <c r="T561" s="89">
        <v>80.099999999999994</v>
      </c>
      <c r="U561" s="89">
        <v>80.099999999999994</v>
      </c>
      <c r="V561" s="89">
        <v>80.31</v>
      </c>
      <c r="W561" s="89">
        <v>80.28</v>
      </c>
      <c r="X561" s="89">
        <v>80.19</v>
      </c>
      <c r="Y561" s="89">
        <v>79.75</v>
      </c>
      <c r="Z561" s="89">
        <v>76.48</v>
      </c>
    </row>
    <row r="562" spans="1:26" ht="16.5" customHeight="1" x14ac:dyDescent="0.25">
      <c r="B562" s="88">
        <f t="shared" si="12"/>
        <v>43973</v>
      </c>
      <c r="C562" s="89">
        <v>77.22</v>
      </c>
      <c r="D562" s="89">
        <v>76.81</v>
      </c>
      <c r="E562" s="89">
        <v>76.209999999999994</v>
      </c>
      <c r="F562" s="89">
        <v>76.13</v>
      </c>
      <c r="G562" s="89">
        <v>76.13</v>
      </c>
      <c r="H562" s="89">
        <v>76.52</v>
      </c>
      <c r="I562" s="89">
        <v>78.55</v>
      </c>
      <c r="J562" s="89">
        <v>78.930000000000007</v>
      </c>
      <c r="K562" s="89">
        <v>80.260000000000005</v>
      </c>
      <c r="L562" s="89">
        <v>82.25</v>
      </c>
      <c r="M562" s="89">
        <v>82.78</v>
      </c>
      <c r="N562" s="89">
        <v>82.75</v>
      </c>
      <c r="O562" s="89">
        <v>83.11</v>
      </c>
      <c r="P562" s="89">
        <v>83.29</v>
      </c>
      <c r="Q562" s="89">
        <v>82.81</v>
      </c>
      <c r="R562" s="89">
        <v>83.09</v>
      </c>
      <c r="S562" s="89">
        <v>82.51</v>
      </c>
      <c r="T562" s="89">
        <v>82.14</v>
      </c>
      <c r="U562" s="89">
        <v>82.05</v>
      </c>
      <c r="V562" s="89">
        <v>81.02</v>
      </c>
      <c r="W562" s="89">
        <v>81.040000000000006</v>
      </c>
      <c r="X562" s="89">
        <v>81.91</v>
      </c>
      <c r="Y562" s="89">
        <v>81.22</v>
      </c>
      <c r="Z562" s="89">
        <v>79.27</v>
      </c>
    </row>
    <row r="563" spans="1:26" x14ac:dyDescent="0.25">
      <c r="B563" s="88">
        <f t="shared" si="12"/>
        <v>43974</v>
      </c>
      <c r="C563" s="89">
        <v>78.84</v>
      </c>
      <c r="D563" s="89">
        <v>78.37</v>
      </c>
      <c r="E563" s="89">
        <v>78.2</v>
      </c>
      <c r="F563" s="89">
        <v>78.31</v>
      </c>
      <c r="G563" s="89">
        <v>78.97</v>
      </c>
      <c r="H563" s="89">
        <v>79.78</v>
      </c>
      <c r="I563" s="89">
        <v>81.900000000000006</v>
      </c>
      <c r="J563" s="89">
        <v>80.87</v>
      </c>
      <c r="K563" s="89">
        <v>80.16</v>
      </c>
      <c r="L563" s="89">
        <v>80.64</v>
      </c>
      <c r="M563" s="89">
        <v>80.91</v>
      </c>
      <c r="N563" s="89">
        <v>80.89</v>
      </c>
      <c r="O563" s="89">
        <v>81.069999999999993</v>
      </c>
      <c r="P563" s="89">
        <v>81.06</v>
      </c>
      <c r="Q563" s="89">
        <v>81.209999999999994</v>
      </c>
      <c r="R563" s="89">
        <v>81.25</v>
      </c>
      <c r="S563" s="89">
        <v>81.47</v>
      </c>
      <c r="T563" s="89">
        <v>81.31</v>
      </c>
      <c r="U563" s="89">
        <v>81.5</v>
      </c>
      <c r="V563" s="89">
        <v>81.59</v>
      </c>
      <c r="W563" s="89">
        <v>81.180000000000007</v>
      </c>
      <c r="X563" s="89">
        <v>80.98</v>
      </c>
      <c r="Y563" s="89">
        <v>80.37</v>
      </c>
      <c r="Z563" s="89">
        <v>79.319999999999993</v>
      </c>
    </row>
    <row r="564" spans="1:26" x14ac:dyDescent="0.25">
      <c r="B564" s="88">
        <f t="shared" si="12"/>
        <v>43975</v>
      </c>
      <c r="C564" s="89">
        <v>77.53</v>
      </c>
      <c r="D564" s="89">
        <v>77.77</v>
      </c>
      <c r="E564" s="89">
        <v>77.849999999999994</v>
      </c>
      <c r="F564" s="89">
        <v>78.040000000000006</v>
      </c>
      <c r="G564" s="89">
        <v>78.02</v>
      </c>
      <c r="H564" s="89">
        <v>79.2</v>
      </c>
      <c r="I564" s="89">
        <v>81.87</v>
      </c>
      <c r="J564" s="89">
        <v>81</v>
      </c>
      <c r="K564" s="89">
        <v>79.55</v>
      </c>
      <c r="L564" s="89">
        <v>79.8</v>
      </c>
      <c r="M564" s="89">
        <v>79.47</v>
      </c>
      <c r="N564" s="89">
        <v>79.959999999999994</v>
      </c>
      <c r="O564" s="89">
        <v>80.010000000000005</v>
      </c>
      <c r="P564" s="89">
        <v>80.06</v>
      </c>
      <c r="Q564" s="89">
        <v>80.14</v>
      </c>
      <c r="R564" s="89">
        <v>80.040000000000006</v>
      </c>
      <c r="S564" s="89">
        <v>79.75</v>
      </c>
      <c r="T564" s="89">
        <v>79.599999999999994</v>
      </c>
      <c r="U564" s="89">
        <v>79.98</v>
      </c>
      <c r="V564" s="89">
        <v>80.489999999999995</v>
      </c>
      <c r="W564" s="89">
        <v>80.88</v>
      </c>
      <c r="X564" s="89">
        <v>80.58</v>
      </c>
      <c r="Y564" s="89">
        <v>79.92</v>
      </c>
      <c r="Z564" s="89">
        <v>78.92</v>
      </c>
    </row>
    <row r="565" spans="1:26" x14ac:dyDescent="0.25">
      <c r="B565" s="88">
        <f t="shared" si="12"/>
        <v>43976</v>
      </c>
      <c r="C565" s="89">
        <v>78.37</v>
      </c>
      <c r="D565" s="89">
        <v>78.56</v>
      </c>
      <c r="E565" s="89">
        <v>75.25</v>
      </c>
      <c r="F565" s="89">
        <v>76.37</v>
      </c>
      <c r="G565" s="89">
        <v>77.27</v>
      </c>
      <c r="H565" s="89">
        <v>79.650000000000006</v>
      </c>
      <c r="I565" s="89">
        <v>79.48</v>
      </c>
      <c r="J565" s="89">
        <v>79.209999999999994</v>
      </c>
      <c r="K565" s="89">
        <v>80.47</v>
      </c>
      <c r="L565" s="89">
        <v>80.94</v>
      </c>
      <c r="M565" s="89">
        <v>82.29</v>
      </c>
      <c r="N565" s="89">
        <v>82.35</v>
      </c>
      <c r="O565" s="89">
        <v>82.63</v>
      </c>
      <c r="P565" s="89">
        <v>82.88</v>
      </c>
      <c r="Q565" s="89">
        <v>82.21</v>
      </c>
      <c r="R565" s="89">
        <v>82.12</v>
      </c>
      <c r="S565" s="89">
        <v>81.42</v>
      </c>
      <c r="T565" s="89">
        <v>80.53</v>
      </c>
      <c r="U565" s="89">
        <v>80.38</v>
      </c>
      <c r="V565" s="89">
        <v>78.650000000000006</v>
      </c>
      <c r="W565" s="89">
        <v>79.180000000000007</v>
      </c>
      <c r="X565" s="89">
        <v>80.290000000000006</v>
      </c>
      <c r="Y565" s="89">
        <v>79</v>
      </c>
      <c r="Z565" s="89">
        <v>77.52</v>
      </c>
    </row>
    <row r="566" spans="1:26" x14ac:dyDescent="0.25">
      <c r="B566" s="88">
        <f t="shared" si="12"/>
        <v>43977</v>
      </c>
      <c r="C566" s="89">
        <v>76.55</v>
      </c>
      <c r="D566" s="89">
        <v>76.099999999999994</v>
      </c>
      <c r="E566" s="89">
        <v>71.34</v>
      </c>
      <c r="F566" s="89">
        <v>72.459999999999994</v>
      </c>
      <c r="G566" s="89">
        <v>73.61</v>
      </c>
      <c r="H566" s="89">
        <v>77.53</v>
      </c>
      <c r="I566" s="89">
        <v>79.2</v>
      </c>
      <c r="J566" s="89">
        <v>78.95</v>
      </c>
      <c r="K566" s="89">
        <v>80.45</v>
      </c>
      <c r="L566" s="89">
        <v>81.63</v>
      </c>
      <c r="M566" s="89">
        <v>82.14</v>
      </c>
      <c r="N566" s="89">
        <v>82.04</v>
      </c>
      <c r="O566" s="89">
        <v>82.25</v>
      </c>
      <c r="P566" s="89">
        <v>82.51</v>
      </c>
      <c r="Q566" s="89">
        <v>82.09</v>
      </c>
      <c r="R566" s="89">
        <v>82.09</v>
      </c>
      <c r="S566" s="89">
        <v>80.84</v>
      </c>
      <c r="T566" s="89">
        <v>80.61</v>
      </c>
      <c r="U566" s="89">
        <v>80.52</v>
      </c>
      <c r="V566" s="89">
        <v>79.37</v>
      </c>
      <c r="W566" s="89">
        <v>79.510000000000005</v>
      </c>
      <c r="X566" s="89">
        <v>80.319999999999993</v>
      </c>
      <c r="Y566" s="89">
        <v>78.930000000000007</v>
      </c>
      <c r="Z566" s="89">
        <v>76.52</v>
      </c>
    </row>
    <row r="567" spans="1:26" ht="15" customHeight="1" x14ac:dyDescent="0.25">
      <c r="A567" s="27"/>
      <c r="B567" s="88">
        <f t="shared" si="12"/>
        <v>43978</v>
      </c>
      <c r="C567" s="89">
        <v>76.59</v>
      </c>
      <c r="D567" s="89">
        <v>76.14</v>
      </c>
      <c r="E567" s="89">
        <v>76.2</v>
      </c>
      <c r="F567" s="89">
        <v>75.56</v>
      </c>
      <c r="G567" s="89">
        <v>77.31</v>
      </c>
      <c r="H567" s="89">
        <v>77.739999999999995</v>
      </c>
      <c r="I567" s="89">
        <v>77.92</v>
      </c>
      <c r="J567" s="89">
        <v>78.739999999999995</v>
      </c>
      <c r="K567" s="89">
        <v>81.12</v>
      </c>
      <c r="L567" s="89">
        <v>82.23</v>
      </c>
      <c r="M567" s="89">
        <v>82.16</v>
      </c>
      <c r="N567" s="89">
        <v>82.11</v>
      </c>
      <c r="O567" s="89">
        <v>82.19</v>
      </c>
      <c r="P567" s="89">
        <v>82.76</v>
      </c>
      <c r="Q567" s="89">
        <v>82.26</v>
      </c>
      <c r="R567" s="89">
        <v>82.64</v>
      </c>
      <c r="S567" s="89">
        <v>82.59</v>
      </c>
      <c r="T567" s="89">
        <v>81.87</v>
      </c>
      <c r="U567" s="89">
        <v>81.75</v>
      </c>
      <c r="V567" s="89">
        <v>80.94</v>
      </c>
      <c r="W567" s="89">
        <v>81</v>
      </c>
      <c r="X567" s="89">
        <v>80.739999999999995</v>
      </c>
      <c r="Y567" s="89">
        <v>80.069999999999993</v>
      </c>
      <c r="Z567" s="89">
        <v>77.7</v>
      </c>
    </row>
    <row r="568" spans="1:26" x14ac:dyDescent="0.25">
      <c r="B568" s="88">
        <f t="shared" si="12"/>
        <v>43979</v>
      </c>
      <c r="C568" s="89">
        <v>75.72</v>
      </c>
      <c r="D568" s="89">
        <v>76.06</v>
      </c>
      <c r="E568" s="89">
        <v>76.39</v>
      </c>
      <c r="F568" s="89">
        <v>76.31</v>
      </c>
      <c r="G568" s="89">
        <v>77.08</v>
      </c>
      <c r="H568" s="89">
        <v>77.89</v>
      </c>
      <c r="I568" s="89">
        <v>78.2</v>
      </c>
      <c r="J568" s="89">
        <v>78.709999999999994</v>
      </c>
      <c r="K568" s="89">
        <v>81.91</v>
      </c>
      <c r="L568" s="89">
        <v>83.32</v>
      </c>
      <c r="M568" s="89">
        <v>83.36</v>
      </c>
      <c r="N568" s="89">
        <v>83.26</v>
      </c>
      <c r="O568" s="89">
        <v>83.91</v>
      </c>
      <c r="P568" s="89">
        <v>84.43</v>
      </c>
      <c r="Q568" s="89">
        <v>84.15</v>
      </c>
      <c r="R568" s="89">
        <v>84</v>
      </c>
      <c r="S568" s="89">
        <v>83.03</v>
      </c>
      <c r="T568" s="89">
        <v>82.3</v>
      </c>
      <c r="U568" s="89">
        <v>81.709999999999994</v>
      </c>
      <c r="V568" s="89">
        <v>81.239999999999995</v>
      </c>
      <c r="W568" s="89">
        <v>81.3</v>
      </c>
      <c r="X568" s="89">
        <v>81.73</v>
      </c>
      <c r="Y568" s="89">
        <v>79.42</v>
      </c>
      <c r="Z568" s="89">
        <v>76.06</v>
      </c>
    </row>
    <row r="569" spans="1:26" x14ac:dyDescent="0.25">
      <c r="B569" s="88">
        <f t="shared" si="12"/>
        <v>43980</v>
      </c>
      <c r="C569" s="89">
        <v>76.73</v>
      </c>
      <c r="D569" s="89">
        <v>77.14</v>
      </c>
      <c r="E569" s="89">
        <v>77.2</v>
      </c>
      <c r="F569" s="89">
        <v>77.27</v>
      </c>
      <c r="G569" s="89">
        <v>76.97</v>
      </c>
      <c r="H569" s="89">
        <v>77.709999999999994</v>
      </c>
      <c r="I569" s="89">
        <v>77.08</v>
      </c>
      <c r="J569" s="89">
        <v>77.03</v>
      </c>
      <c r="K569" s="89">
        <v>80.680000000000007</v>
      </c>
      <c r="L569" s="89">
        <v>82.28</v>
      </c>
      <c r="M569" s="89">
        <v>82.81</v>
      </c>
      <c r="N569" s="89">
        <v>83.51</v>
      </c>
      <c r="O569" s="89">
        <v>83.11</v>
      </c>
      <c r="P569" s="89">
        <v>83.64</v>
      </c>
      <c r="Q569" s="89">
        <v>83.27</v>
      </c>
      <c r="R569" s="89">
        <v>82.5</v>
      </c>
      <c r="S569" s="89">
        <v>82.02</v>
      </c>
      <c r="T569" s="89">
        <v>81.099999999999994</v>
      </c>
      <c r="U569" s="89">
        <v>80.73</v>
      </c>
      <c r="V569" s="89">
        <v>80.41</v>
      </c>
      <c r="W569" s="89">
        <v>80.55</v>
      </c>
      <c r="X569" s="89">
        <v>80.760000000000005</v>
      </c>
      <c r="Y569" s="89">
        <v>79.06</v>
      </c>
      <c r="Z569" s="89">
        <v>77.010000000000005</v>
      </c>
    </row>
    <row r="570" spans="1:26" x14ac:dyDescent="0.25">
      <c r="B570" s="88">
        <f t="shared" si="12"/>
        <v>43981</v>
      </c>
      <c r="C570" s="89">
        <v>74.209999999999994</v>
      </c>
      <c r="D570" s="89">
        <v>74.44</v>
      </c>
      <c r="E570" s="89">
        <v>74.34</v>
      </c>
      <c r="F570" s="89">
        <v>74.86</v>
      </c>
      <c r="G570" s="89">
        <v>75.180000000000007</v>
      </c>
      <c r="H570" s="89">
        <v>75.83</v>
      </c>
      <c r="I570" s="89">
        <v>76.349999999999994</v>
      </c>
      <c r="J570" s="89">
        <v>75.91</v>
      </c>
      <c r="K570" s="89">
        <v>77.290000000000006</v>
      </c>
      <c r="L570" s="89">
        <v>79.260000000000005</v>
      </c>
      <c r="M570" s="89">
        <v>80.44</v>
      </c>
      <c r="N570" s="89">
        <v>80.319999999999993</v>
      </c>
      <c r="O570" s="89">
        <v>80.97</v>
      </c>
      <c r="P570" s="89">
        <v>80.25</v>
      </c>
      <c r="Q570" s="89">
        <v>80.150000000000006</v>
      </c>
      <c r="R570" s="89">
        <v>79.959999999999994</v>
      </c>
      <c r="S570" s="89">
        <v>79.459999999999994</v>
      </c>
      <c r="T570" s="89">
        <v>79.5</v>
      </c>
      <c r="U570" s="89">
        <v>79.63</v>
      </c>
      <c r="V570" s="89">
        <v>79.69</v>
      </c>
      <c r="W570" s="89">
        <v>79.849999999999994</v>
      </c>
      <c r="X570" s="89">
        <v>78.97</v>
      </c>
      <c r="Y570" s="89">
        <v>76.959999999999994</v>
      </c>
      <c r="Z570" s="89">
        <v>74.52</v>
      </c>
    </row>
    <row r="571" spans="1:26" x14ac:dyDescent="0.25">
      <c r="B571" s="88">
        <f t="shared" si="12"/>
        <v>43982</v>
      </c>
      <c r="C571" s="89">
        <v>75.14</v>
      </c>
      <c r="D571" s="89">
        <v>75.459999999999994</v>
      </c>
      <c r="E571" s="89">
        <v>75.63</v>
      </c>
      <c r="F571" s="89">
        <v>76.09</v>
      </c>
      <c r="G571" s="89">
        <v>75.900000000000006</v>
      </c>
      <c r="H571" s="89">
        <v>76.56</v>
      </c>
      <c r="I571" s="89">
        <v>76.2</v>
      </c>
      <c r="J571" s="89">
        <v>75.16</v>
      </c>
      <c r="K571" s="89">
        <v>76.45</v>
      </c>
      <c r="L571" s="89">
        <v>79.260000000000005</v>
      </c>
      <c r="M571" s="89">
        <v>80.5</v>
      </c>
      <c r="N571" s="89">
        <v>81.56</v>
      </c>
      <c r="O571" s="89">
        <v>81.78</v>
      </c>
      <c r="P571" s="89">
        <v>82.63</v>
      </c>
      <c r="Q571" s="89">
        <v>82.62</v>
      </c>
      <c r="R571" s="89">
        <v>82.1</v>
      </c>
      <c r="S571" s="89">
        <v>82.34</v>
      </c>
      <c r="T571" s="89">
        <v>81.239999999999995</v>
      </c>
      <c r="U571" s="89">
        <v>81.94</v>
      </c>
      <c r="V571" s="89">
        <v>82.07</v>
      </c>
      <c r="W571" s="89">
        <v>82.25</v>
      </c>
      <c r="X571" s="89">
        <v>81.86</v>
      </c>
      <c r="Y571" s="89">
        <v>80.569999999999993</v>
      </c>
      <c r="Z571" s="89">
        <v>80.16</v>
      </c>
    </row>
    <row r="572" spans="1:26" ht="15" customHeight="1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5">
      <c r="B573" s="120" t="s">
        <v>71</v>
      </c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2"/>
      <c r="W573" s="123">
        <v>0</v>
      </c>
      <c r="X573" s="124"/>
      <c r="Y573" s="124"/>
      <c r="Z573" s="125"/>
    </row>
    <row r="574" spans="1:26" ht="15" customHeight="1" x14ac:dyDescent="0.25"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5" customHeight="1" x14ac:dyDescent="0.25">
      <c r="B575" s="100" t="s">
        <v>61</v>
      </c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2"/>
    </row>
    <row r="576" spans="1:26" ht="15" customHeight="1" x14ac:dyDescent="0.25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 t="s">
        <v>3</v>
      </c>
      <c r="T576" s="20"/>
      <c r="U576" s="20"/>
      <c r="V576" s="20"/>
      <c r="W576" s="20"/>
      <c r="X576" s="20"/>
      <c r="Y576" s="20"/>
      <c r="Z576" s="20"/>
    </row>
    <row r="577" spans="2:26" ht="15" customHeight="1" x14ac:dyDescent="0.25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63" t="s">
        <v>39</v>
      </c>
      <c r="T577" s="63"/>
      <c r="U577" s="63" t="s">
        <v>40</v>
      </c>
      <c r="V577" s="63"/>
      <c r="W577" s="63" t="s">
        <v>41</v>
      </c>
      <c r="X577" s="63"/>
      <c r="Y577" s="63" t="s">
        <v>42</v>
      </c>
      <c r="Z577" s="63"/>
    </row>
    <row r="578" spans="2:26" x14ac:dyDescent="0.25">
      <c r="B578" s="103" t="s">
        <v>62</v>
      </c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67">
        <v>692135.17</v>
      </c>
      <c r="T578" s="68"/>
      <c r="U578" s="67">
        <v>692135.17</v>
      </c>
      <c r="V578" s="68"/>
      <c r="W578" s="67">
        <v>692135.17</v>
      </c>
      <c r="X578" s="68"/>
      <c r="Y578" s="67">
        <v>692135.17</v>
      </c>
      <c r="Z578" s="68"/>
    </row>
    <row r="579" spans="2:26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2:26" ht="18.75" x14ac:dyDescent="0.25">
      <c r="B580" s="54" t="s">
        <v>72</v>
      </c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6"/>
    </row>
    <row r="581" spans="2:26" ht="31.5" customHeight="1" x14ac:dyDescent="0.25">
      <c r="B581" s="74" t="s">
        <v>73</v>
      </c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6"/>
    </row>
    <row r="582" spans="2:26" ht="15" customHeight="1" x14ac:dyDescent="0.25">
      <c r="B582" s="100" t="s">
        <v>50</v>
      </c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2"/>
    </row>
    <row r="583" spans="2:26" ht="15" customHeight="1" x14ac:dyDescent="0.25">
      <c r="B583" s="126" t="s">
        <v>51</v>
      </c>
      <c r="C583" s="119" t="s">
        <v>52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spans="2:26" x14ac:dyDescent="0.25">
      <c r="B584" s="84" t="s">
        <v>53</v>
      </c>
      <c r="C584" s="85">
        <v>0</v>
      </c>
      <c r="D584" s="85">
        <v>4.1666666666666664E-2</v>
      </c>
      <c r="E584" s="85">
        <v>8.3333333333333329E-2</v>
      </c>
      <c r="F584" s="85">
        <v>0.125</v>
      </c>
      <c r="G584" s="85">
        <v>0.16666666666666666</v>
      </c>
      <c r="H584" s="85">
        <v>0.20833333333333334</v>
      </c>
      <c r="I584" s="85">
        <v>0.25</v>
      </c>
      <c r="J584" s="85">
        <v>0.29166666666666669</v>
      </c>
      <c r="K584" s="85">
        <v>0.33333333333333331</v>
      </c>
      <c r="L584" s="85">
        <v>0.375</v>
      </c>
      <c r="M584" s="85">
        <v>0.41666666666666669</v>
      </c>
      <c r="N584" s="85">
        <v>0.45833333333333331</v>
      </c>
      <c r="O584" s="85">
        <v>0.5</v>
      </c>
      <c r="P584" s="85">
        <v>0.54166666666666663</v>
      </c>
      <c r="Q584" s="85">
        <v>0.58333333333333337</v>
      </c>
      <c r="R584" s="85">
        <v>0.625</v>
      </c>
      <c r="S584" s="85">
        <v>0.66666666666666663</v>
      </c>
      <c r="T584" s="85">
        <v>0.70833333333333337</v>
      </c>
      <c r="U584" s="85">
        <v>0.75</v>
      </c>
      <c r="V584" s="85">
        <v>0.79166666666666663</v>
      </c>
      <c r="W584" s="85">
        <v>0.83333333333333337</v>
      </c>
      <c r="X584" s="85">
        <v>0.875</v>
      </c>
      <c r="Y584" s="85">
        <v>0.91666666666666663</v>
      </c>
      <c r="Z584" s="85">
        <v>0.95833333333333337</v>
      </c>
    </row>
    <row r="585" spans="2:26" x14ac:dyDescent="0.25">
      <c r="B585" s="84"/>
      <c r="C585" s="86" t="s">
        <v>54</v>
      </c>
      <c r="D585" s="86" t="s">
        <v>54</v>
      </c>
      <c r="E585" s="86" t="s">
        <v>54</v>
      </c>
      <c r="F585" s="86" t="s">
        <v>54</v>
      </c>
      <c r="G585" s="86" t="s">
        <v>54</v>
      </c>
      <c r="H585" s="86" t="s">
        <v>54</v>
      </c>
      <c r="I585" s="86" t="s">
        <v>54</v>
      </c>
      <c r="J585" s="86" t="s">
        <v>54</v>
      </c>
      <c r="K585" s="86" t="s">
        <v>54</v>
      </c>
      <c r="L585" s="86" t="s">
        <v>54</v>
      </c>
      <c r="M585" s="86" t="s">
        <v>54</v>
      </c>
      <c r="N585" s="86" t="s">
        <v>54</v>
      </c>
      <c r="O585" s="86" t="s">
        <v>54</v>
      </c>
      <c r="P585" s="86" t="s">
        <v>54</v>
      </c>
      <c r="Q585" s="86" t="s">
        <v>54</v>
      </c>
      <c r="R585" s="86" t="s">
        <v>54</v>
      </c>
      <c r="S585" s="86" t="s">
        <v>54</v>
      </c>
      <c r="T585" s="86" t="s">
        <v>54</v>
      </c>
      <c r="U585" s="86" t="s">
        <v>54</v>
      </c>
      <c r="V585" s="86" t="s">
        <v>54</v>
      </c>
      <c r="W585" s="86" t="s">
        <v>54</v>
      </c>
      <c r="X585" s="86" t="s">
        <v>54</v>
      </c>
      <c r="Y585" s="86" t="s">
        <v>54</v>
      </c>
      <c r="Z585" s="86" t="s">
        <v>55</v>
      </c>
    </row>
    <row r="586" spans="2:26" x14ac:dyDescent="0.25">
      <c r="B586" s="84"/>
      <c r="C586" s="87">
        <v>4.1666666666666664E-2</v>
      </c>
      <c r="D586" s="87">
        <v>8.3333333333333329E-2</v>
      </c>
      <c r="E586" s="87">
        <v>0.125</v>
      </c>
      <c r="F586" s="87">
        <v>0.16666666666666666</v>
      </c>
      <c r="G586" s="87">
        <v>0.20833333333333334</v>
      </c>
      <c r="H586" s="87">
        <v>0.25</v>
      </c>
      <c r="I586" s="87">
        <v>0.29166666666666669</v>
      </c>
      <c r="J586" s="87">
        <v>0.33333333333333331</v>
      </c>
      <c r="K586" s="87">
        <v>0.375</v>
      </c>
      <c r="L586" s="87">
        <v>0.41666666666666669</v>
      </c>
      <c r="M586" s="87">
        <v>0.45833333333333331</v>
      </c>
      <c r="N586" s="87">
        <v>0.5</v>
      </c>
      <c r="O586" s="87">
        <v>0.54166666666666663</v>
      </c>
      <c r="P586" s="87">
        <v>0.58333333333333337</v>
      </c>
      <c r="Q586" s="87">
        <v>0.625</v>
      </c>
      <c r="R586" s="87">
        <v>0.66666666666666663</v>
      </c>
      <c r="S586" s="87">
        <v>0.70833333333333337</v>
      </c>
      <c r="T586" s="87">
        <v>0.75</v>
      </c>
      <c r="U586" s="87">
        <v>0.79166666666666663</v>
      </c>
      <c r="V586" s="87">
        <v>0.83333333333333337</v>
      </c>
      <c r="W586" s="87">
        <v>0.875</v>
      </c>
      <c r="X586" s="87">
        <v>0.91666666666666663</v>
      </c>
      <c r="Y586" s="87">
        <v>0.95833333333333337</v>
      </c>
      <c r="Z586" s="87">
        <v>0</v>
      </c>
    </row>
    <row r="587" spans="2:26" x14ac:dyDescent="0.25">
      <c r="B587" s="88">
        <f>IF(B52=0,"",B52)</f>
        <v>43952</v>
      </c>
      <c r="C587" s="89">
        <v>1702.65</v>
      </c>
      <c r="D587" s="89">
        <v>1715.33</v>
      </c>
      <c r="E587" s="89">
        <v>1724.57</v>
      </c>
      <c r="F587" s="89">
        <v>1728.68</v>
      </c>
      <c r="G587" s="89">
        <v>1747.4</v>
      </c>
      <c r="H587" s="89">
        <v>1748.11</v>
      </c>
      <c r="I587" s="89">
        <v>1734.22</v>
      </c>
      <c r="J587" s="89">
        <v>1711.87</v>
      </c>
      <c r="K587" s="89">
        <v>1692.3</v>
      </c>
      <c r="L587" s="89">
        <v>1679.08</v>
      </c>
      <c r="M587" s="89">
        <v>1664.01</v>
      </c>
      <c r="N587" s="89">
        <v>1664.33</v>
      </c>
      <c r="O587" s="89">
        <v>1669.92</v>
      </c>
      <c r="P587" s="89">
        <v>1667.52</v>
      </c>
      <c r="Q587" s="89">
        <v>1668.97</v>
      </c>
      <c r="R587" s="89">
        <v>1672.48</v>
      </c>
      <c r="S587" s="89">
        <v>1673.44</v>
      </c>
      <c r="T587" s="89">
        <v>1667.08</v>
      </c>
      <c r="U587" s="89">
        <v>1666.85</v>
      </c>
      <c r="V587" s="89">
        <v>1673.88</v>
      </c>
      <c r="W587" s="89">
        <v>1682.64</v>
      </c>
      <c r="X587" s="89">
        <v>1675.18</v>
      </c>
      <c r="Y587" s="89">
        <v>1685.84</v>
      </c>
      <c r="Z587" s="89">
        <v>1686.74</v>
      </c>
    </row>
    <row r="588" spans="2:26" x14ac:dyDescent="0.25">
      <c r="B588" s="88">
        <f t="shared" ref="B588:B617" si="13">IF(B53=0,"",B53)</f>
        <v>43953</v>
      </c>
      <c r="C588" s="89">
        <v>1705.38</v>
      </c>
      <c r="D588" s="89">
        <v>1717.91</v>
      </c>
      <c r="E588" s="89">
        <v>1724.67</v>
      </c>
      <c r="F588" s="89">
        <v>1726.95</v>
      </c>
      <c r="G588" s="89">
        <v>1744.67</v>
      </c>
      <c r="H588" s="89">
        <v>1746.37</v>
      </c>
      <c r="I588" s="89">
        <v>1736.95</v>
      </c>
      <c r="J588" s="89">
        <v>1712.91</v>
      </c>
      <c r="K588" s="89">
        <v>1696.15</v>
      </c>
      <c r="L588" s="89">
        <v>1675.77</v>
      </c>
      <c r="M588" s="89">
        <v>1659.31</v>
      </c>
      <c r="N588" s="89">
        <v>1658.3</v>
      </c>
      <c r="O588" s="89">
        <v>1662.77</v>
      </c>
      <c r="P588" s="89">
        <v>1661.27</v>
      </c>
      <c r="Q588" s="89">
        <v>1667.28</v>
      </c>
      <c r="R588" s="89">
        <v>1668.69</v>
      </c>
      <c r="S588" s="89">
        <v>1673.75</v>
      </c>
      <c r="T588" s="89">
        <v>1660.94</v>
      </c>
      <c r="U588" s="89">
        <v>1659.18</v>
      </c>
      <c r="V588" s="89">
        <v>1663.38</v>
      </c>
      <c r="W588" s="89">
        <v>1666.53</v>
      </c>
      <c r="X588" s="89">
        <v>1663.52</v>
      </c>
      <c r="Y588" s="89">
        <v>1677.42</v>
      </c>
      <c r="Z588" s="89">
        <v>1683.95</v>
      </c>
    </row>
    <row r="589" spans="2:26" x14ac:dyDescent="0.25">
      <c r="B589" s="88">
        <f t="shared" si="13"/>
        <v>43954</v>
      </c>
      <c r="C589" s="89">
        <v>1691.15</v>
      </c>
      <c r="D589" s="89">
        <v>1705.26</v>
      </c>
      <c r="E589" s="89">
        <v>1704.64</v>
      </c>
      <c r="F589" s="89">
        <v>1721.54</v>
      </c>
      <c r="G589" s="89">
        <v>1722.48</v>
      </c>
      <c r="H589" s="89">
        <v>1730.46</v>
      </c>
      <c r="I589" s="89">
        <v>1722.02</v>
      </c>
      <c r="J589" s="89">
        <v>1646.66</v>
      </c>
      <c r="K589" s="89">
        <v>1656.32</v>
      </c>
      <c r="L589" s="89">
        <v>1649.68</v>
      </c>
      <c r="M589" s="89">
        <v>1639.26</v>
      </c>
      <c r="N589" s="89">
        <v>1637.39</v>
      </c>
      <c r="O589" s="89">
        <v>1637.64</v>
      </c>
      <c r="P589" s="89">
        <v>1637.21</v>
      </c>
      <c r="Q589" s="89">
        <v>1634.37</v>
      </c>
      <c r="R589" s="89">
        <v>1647.79</v>
      </c>
      <c r="S589" s="89">
        <v>1650.19</v>
      </c>
      <c r="T589" s="89">
        <v>1638.96</v>
      </c>
      <c r="U589" s="89">
        <v>1654.96</v>
      </c>
      <c r="V589" s="89">
        <v>1658.05</v>
      </c>
      <c r="W589" s="89">
        <v>1660.05</v>
      </c>
      <c r="X589" s="89">
        <v>1652.54</v>
      </c>
      <c r="Y589" s="89">
        <v>1667.33</v>
      </c>
      <c r="Z589" s="89">
        <v>1664.14</v>
      </c>
    </row>
    <row r="590" spans="2:26" x14ac:dyDescent="0.25">
      <c r="B590" s="88">
        <f t="shared" si="13"/>
        <v>43955</v>
      </c>
      <c r="C590" s="89">
        <v>1697.53</v>
      </c>
      <c r="D590" s="89">
        <v>1715.44</v>
      </c>
      <c r="E590" s="89">
        <v>1721.41</v>
      </c>
      <c r="F590" s="89">
        <v>1733.19</v>
      </c>
      <c r="G590" s="89">
        <v>1736.39</v>
      </c>
      <c r="H590" s="89">
        <v>1739.36</v>
      </c>
      <c r="I590" s="89">
        <v>1730.95</v>
      </c>
      <c r="J590" s="89">
        <v>1694.23</v>
      </c>
      <c r="K590" s="89">
        <v>1669.38</v>
      </c>
      <c r="L590" s="89">
        <v>1656.5</v>
      </c>
      <c r="M590" s="89">
        <v>1646.66</v>
      </c>
      <c r="N590" s="89">
        <v>1649.03</v>
      </c>
      <c r="O590" s="89">
        <v>1657.49</v>
      </c>
      <c r="P590" s="89">
        <v>1657.89</v>
      </c>
      <c r="Q590" s="89">
        <v>1661.56</v>
      </c>
      <c r="R590" s="89">
        <v>1664.49</v>
      </c>
      <c r="S590" s="89">
        <v>1671.28</v>
      </c>
      <c r="T590" s="89">
        <v>1667.49</v>
      </c>
      <c r="U590" s="89">
        <v>1665.2</v>
      </c>
      <c r="V590" s="89">
        <v>1669.27</v>
      </c>
      <c r="W590" s="89">
        <v>1684.65</v>
      </c>
      <c r="X590" s="89">
        <v>1677.55</v>
      </c>
      <c r="Y590" s="89">
        <v>1679.06</v>
      </c>
      <c r="Z590" s="89">
        <v>1681.39</v>
      </c>
    </row>
    <row r="591" spans="2:26" x14ac:dyDescent="0.25">
      <c r="B591" s="88">
        <f t="shared" si="13"/>
        <v>43956</v>
      </c>
      <c r="C591" s="89">
        <v>1711.69</v>
      </c>
      <c r="D591" s="89">
        <v>1727.72</v>
      </c>
      <c r="E591" s="89">
        <v>1735.92</v>
      </c>
      <c r="F591" s="89">
        <v>1749.15</v>
      </c>
      <c r="G591" s="89">
        <v>1755.17</v>
      </c>
      <c r="H591" s="89">
        <v>1760.69</v>
      </c>
      <c r="I591" s="89">
        <v>1745.02</v>
      </c>
      <c r="J591" s="89">
        <v>1726.87</v>
      </c>
      <c r="K591" s="89">
        <v>1698.51</v>
      </c>
      <c r="L591" s="89">
        <v>1691.98</v>
      </c>
      <c r="M591" s="89">
        <v>1693.24</v>
      </c>
      <c r="N591" s="89">
        <v>1687.77</v>
      </c>
      <c r="O591" s="89">
        <v>1685.93</v>
      </c>
      <c r="P591" s="89">
        <v>1688.56</v>
      </c>
      <c r="Q591" s="89">
        <v>1694.29</v>
      </c>
      <c r="R591" s="89">
        <v>1693.11</v>
      </c>
      <c r="S591" s="89">
        <v>1695.18</v>
      </c>
      <c r="T591" s="89">
        <v>1688.73</v>
      </c>
      <c r="U591" s="89">
        <v>1686.22</v>
      </c>
      <c r="V591" s="89">
        <v>1688.33</v>
      </c>
      <c r="W591" s="89">
        <v>1710.33</v>
      </c>
      <c r="X591" s="89">
        <v>1692.24</v>
      </c>
      <c r="Y591" s="89">
        <v>1694.64</v>
      </c>
      <c r="Z591" s="89">
        <v>1698.43</v>
      </c>
    </row>
    <row r="592" spans="2:26" x14ac:dyDescent="0.25">
      <c r="B592" s="88">
        <f t="shared" si="13"/>
        <v>43957</v>
      </c>
      <c r="C592" s="89">
        <v>1710.31</v>
      </c>
      <c r="D592" s="89">
        <v>1721.32</v>
      </c>
      <c r="E592" s="89">
        <v>1725.04</v>
      </c>
      <c r="F592" s="89">
        <v>1721.12</v>
      </c>
      <c r="G592" s="89">
        <v>1734.72</v>
      </c>
      <c r="H592" s="89">
        <v>1734.5</v>
      </c>
      <c r="I592" s="89">
        <v>1721.22</v>
      </c>
      <c r="J592" s="89">
        <v>1697.69</v>
      </c>
      <c r="K592" s="89">
        <v>1689.33</v>
      </c>
      <c r="L592" s="89">
        <v>1713.56</v>
      </c>
      <c r="M592" s="89">
        <v>1726.24</v>
      </c>
      <c r="N592" s="89">
        <v>1725.96</v>
      </c>
      <c r="O592" s="89">
        <v>1712.72</v>
      </c>
      <c r="P592" s="89">
        <v>1712.72</v>
      </c>
      <c r="Q592" s="89">
        <v>1711.15</v>
      </c>
      <c r="R592" s="89">
        <v>1714.78</v>
      </c>
      <c r="S592" s="89">
        <v>1715.28</v>
      </c>
      <c r="T592" s="89">
        <v>1712.1</v>
      </c>
      <c r="U592" s="89">
        <v>1713.74</v>
      </c>
      <c r="V592" s="89">
        <v>1713.2</v>
      </c>
      <c r="W592" s="89">
        <v>1723.97</v>
      </c>
      <c r="X592" s="89">
        <v>1726.62</v>
      </c>
      <c r="Y592" s="89">
        <v>1703.39</v>
      </c>
      <c r="Z592" s="89">
        <v>1681.45</v>
      </c>
    </row>
    <row r="593" spans="2:26" x14ac:dyDescent="0.25">
      <c r="B593" s="88">
        <f t="shared" si="13"/>
        <v>43958</v>
      </c>
      <c r="C593" s="89">
        <v>1718.29</v>
      </c>
      <c r="D593" s="89">
        <v>1728.66</v>
      </c>
      <c r="E593" s="89">
        <v>1729.95</v>
      </c>
      <c r="F593" s="89">
        <v>1735.25</v>
      </c>
      <c r="G593" s="89">
        <v>1742.04</v>
      </c>
      <c r="H593" s="89">
        <v>1746.99</v>
      </c>
      <c r="I593" s="89">
        <v>1719.48</v>
      </c>
      <c r="J593" s="89">
        <v>1687.43</v>
      </c>
      <c r="K593" s="89">
        <v>1658.96</v>
      </c>
      <c r="L593" s="89">
        <v>1679.4</v>
      </c>
      <c r="M593" s="89">
        <v>1695.47</v>
      </c>
      <c r="N593" s="89">
        <v>1698.64</v>
      </c>
      <c r="O593" s="89">
        <v>1709.5</v>
      </c>
      <c r="P593" s="89">
        <v>1724.14</v>
      </c>
      <c r="Q593" s="89">
        <v>1709.22</v>
      </c>
      <c r="R593" s="89">
        <v>1716.33</v>
      </c>
      <c r="S593" s="89">
        <v>1718.39</v>
      </c>
      <c r="T593" s="89">
        <v>1714.77</v>
      </c>
      <c r="U593" s="89">
        <v>1715.51</v>
      </c>
      <c r="V593" s="89">
        <v>1694.4</v>
      </c>
      <c r="W593" s="89">
        <v>1712.07</v>
      </c>
      <c r="X593" s="89">
        <v>1722.51</v>
      </c>
      <c r="Y593" s="89">
        <v>1697.58</v>
      </c>
      <c r="Z593" s="89">
        <v>1684.16</v>
      </c>
    </row>
    <row r="594" spans="2:26" x14ac:dyDescent="0.25">
      <c r="B594" s="88">
        <f t="shared" si="13"/>
        <v>43959</v>
      </c>
      <c r="C594" s="89">
        <v>1695.36</v>
      </c>
      <c r="D594" s="89">
        <v>1705.64</v>
      </c>
      <c r="E594" s="89">
        <v>1705.58</v>
      </c>
      <c r="F594" s="89">
        <v>1712.58</v>
      </c>
      <c r="G594" s="89">
        <v>1725.54</v>
      </c>
      <c r="H594" s="89">
        <v>1725.17</v>
      </c>
      <c r="I594" s="89">
        <v>1702.43</v>
      </c>
      <c r="J594" s="89">
        <v>1670.99</v>
      </c>
      <c r="K594" s="89">
        <v>1677.84</v>
      </c>
      <c r="L594" s="89">
        <v>1668.35</v>
      </c>
      <c r="M594" s="89">
        <v>1679.76</v>
      </c>
      <c r="N594" s="89">
        <v>1674.42</v>
      </c>
      <c r="O594" s="89">
        <v>1694</v>
      </c>
      <c r="P594" s="89">
        <v>1697.11</v>
      </c>
      <c r="Q594" s="89">
        <v>1690.17</v>
      </c>
      <c r="R594" s="89">
        <v>1701.94</v>
      </c>
      <c r="S594" s="89">
        <v>1698.87</v>
      </c>
      <c r="T594" s="89">
        <v>1686.96</v>
      </c>
      <c r="U594" s="89">
        <v>1694.86</v>
      </c>
      <c r="V594" s="89">
        <v>1646.96</v>
      </c>
      <c r="W594" s="89">
        <v>1692.33</v>
      </c>
      <c r="X594" s="89">
        <v>1712.41</v>
      </c>
      <c r="Y594" s="89">
        <v>1675.36</v>
      </c>
      <c r="Z594" s="89">
        <v>1662.35</v>
      </c>
    </row>
    <row r="595" spans="2:26" x14ac:dyDescent="0.25">
      <c r="B595" s="88">
        <f t="shared" si="13"/>
        <v>43960</v>
      </c>
      <c r="C595" s="89">
        <v>1693.72</v>
      </c>
      <c r="D595" s="89">
        <v>1708.05</v>
      </c>
      <c r="E595" s="89">
        <v>1724.19</v>
      </c>
      <c r="F595" s="89">
        <v>1729.68</v>
      </c>
      <c r="G595" s="89">
        <v>1735.65</v>
      </c>
      <c r="H595" s="89">
        <v>1736.33</v>
      </c>
      <c r="I595" s="89">
        <v>1721.73</v>
      </c>
      <c r="J595" s="89">
        <v>1701.18</v>
      </c>
      <c r="K595" s="89">
        <v>1683.4</v>
      </c>
      <c r="L595" s="89">
        <v>1672.81</v>
      </c>
      <c r="M595" s="89">
        <v>1698.1</v>
      </c>
      <c r="N595" s="89">
        <v>1714.37</v>
      </c>
      <c r="O595" s="89">
        <v>1722.04</v>
      </c>
      <c r="P595" s="89">
        <v>1725.86</v>
      </c>
      <c r="Q595" s="89">
        <v>1723.85</v>
      </c>
      <c r="R595" s="89">
        <v>1724.02</v>
      </c>
      <c r="S595" s="89">
        <v>1727.09</v>
      </c>
      <c r="T595" s="89">
        <v>1723.91</v>
      </c>
      <c r="U595" s="89">
        <v>1718.42</v>
      </c>
      <c r="V595" s="89">
        <v>1723.83</v>
      </c>
      <c r="W595" s="89">
        <v>1732.54</v>
      </c>
      <c r="X595" s="89">
        <v>1724.93</v>
      </c>
      <c r="Y595" s="89">
        <v>1703.84</v>
      </c>
      <c r="Z595" s="89">
        <v>1683.57</v>
      </c>
    </row>
    <row r="596" spans="2:26" x14ac:dyDescent="0.25">
      <c r="B596" s="88">
        <f t="shared" si="13"/>
        <v>43961</v>
      </c>
      <c r="C596" s="89">
        <v>1714.12</v>
      </c>
      <c r="D596" s="89">
        <v>1725.53</v>
      </c>
      <c r="E596" s="89">
        <v>1730.88</v>
      </c>
      <c r="F596" s="89">
        <v>1747.03</v>
      </c>
      <c r="G596" s="89">
        <v>1749.54</v>
      </c>
      <c r="H596" s="89">
        <v>1745.03</v>
      </c>
      <c r="I596" s="89">
        <v>1734.75</v>
      </c>
      <c r="J596" s="89">
        <v>1695.04</v>
      </c>
      <c r="K596" s="89">
        <v>1686.55</v>
      </c>
      <c r="L596" s="89">
        <v>1689.91</v>
      </c>
      <c r="M596" s="89">
        <v>1709.82</v>
      </c>
      <c r="N596" s="89">
        <v>1712.98</v>
      </c>
      <c r="O596" s="89">
        <v>1715.23</v>
      </c>
      <c r="P596" s="89">
        <v>1714.41</v>
      </c>
      <c r="Q596" s="89">
        <v>1698.18</v>
      </c>
      <c r="R596" s="89">
        <v>1691.65</v>
      </c>
      <c r="S596" s="89">
        <v>1694.07</v>
      </c>
      <c r="T596" s="89">
        <v>1684.01</v>
      </c>
      <c r="U596" s="89">
        <v>1686.13</v>
      </c>
      <c r="V596" s="89">
        <v>1697.3</v>
      </c>
      <c r="W596" s="89">
        <v>1724.65</v>
      </c>
      <c r="X596" s="89">
        <v>1720.67</v>
      </c>
      <c r="Y596" s="89">
        <v>1703.83</v>
      </c>
      <c r="Z596" s="89">
        <v>1691.32</v>
      </c>
    </row>
    <row r="597" spans="2:26" x14ac:dyDescent="0.25">
      <c r="B597" s="88">
        <f t="shared" si="13"/>
        <v>43962</v>
      </c>
      <c r="C597" s="89">
        <v>1702.07</v>
      </c>
      <c r="D597" s="89">
        <v>1716.38</v>
      </c>
      <c r="E597" s="89">
        <v>1723.95</v>
      </c>
      <c r="F597" s="89">
        <v>1738.32</v>
      </c>
      <c r="G597" s="89">
        <v>1743.2</v>
      </c>
      <c r="H597" s="89">
        <v>1738.31</v>
      </c>
      <c r="I597" s="89">
        <v>1723.64</v>
      </c>
      <c r="J597" s="89">
        <v>1691.7</v>
      </c>
      <c r="K597" s="89">
        <v>1687.19</v>
      </c>
      <c r="L597" s="89">
        <v>1704.88</v>
      </c>
      <c r="M597" s="89">
        <v>1707.67</v>
      </c>
      <c r="N597" s="89">
        <v>1709.93</v>
      </c>
      <c r="O597" s="89">
        <v>1714.44</v>
      </c>
      <c r="P597" s="89">
        <v>1713.42</v>
      </c>
      <c r="Q597" s="89">
        <v>1718.53</v>
      </c>
      <c r="R597" s="89">
        <v>1714.89</v>
      </c>
      <c r="S597" s="89">
        <v>1719.35</v>
      </c>
      <c r="T597" s="89">
        <v>1713.95</v>
      </c>
      <c r="U597" s="89">
        <v>1712.64</v>
      </c>
      <c r="V597" s="89">
        <v>1713.32</v>
      </c>
      <c r="W597" s="89">
        <v>1735.33</v>
      </c>
      <c r="X597" s="89">
        <v>1727.07</v>
      </c>
      <c r="Y597" s="89">
        <v>1712.93</v>
      </c>
      <c r="Z597" s="89">
        <v>1688.35</v>
      </c>
    </row>
    <row r="598" spans="2:26" x14ac:dyDescent="0.25">
      <c r="B598" s="88">
        <f t="shared" si="13"/>
        <v>43963</v>
      </c>
      <c r="C598" s="89">
        <v>1713.36</v>
      </c>
      <c r="D598" s="89">
        <v>1719.54</v>
      </c>
      <c r="E598" s="89">
        <v>1726.53</v>
      </c>
      <c r="F598" s="89">
        <v>1737.99</v>
      </c>
      <c r="G598" s="89">
        <v>1740.63</v>
      </c>
      <c r="H598" s="89">
        <v>1749.88</v>
      </c>
      <c r="I598" s="89">
        <v>1747.24</v>
      </c>
      <c r="J598" s="89">
        <v>1728.4</v>
      </c>
      <c r="K598" s="89">
        <v>1759.89</v>
      </c>
      <c r="L598" s="89">
        <v>1772.68</v>
      </c>
      <c r="M598" s="89">
        <v>1775</v>
      </c>
      <c r="N598" s="89">
        <v>1786.5</v>
      </c>
      <c r="O598" s="89">
        <v>1778.5</v>
      </c>
      <c r="P598" s="89">
        <v>1776.86</v>
      </c>
      <c r="Q598" s="89">
        <v>1778.69</v>
      </c>
      <c r="R598" s="89">
        <v>1785.51</v>
      </c>
      <c r="S598" s="89">
        <v>1777.16</v>
      </c>
      <c r="T598" s="89">
        <v>1770.11</v>
      </c>
      <c r="U598" s="89">
        <v>1771.16</v>
      </c>
      <c r="V598" s="89">
        <v>1750.8</v>
      </c>
      <c r="W598" s="89">
        <v>1762.18</v>
      </c>
      <c r="X598" s="89">
        <v>1766.28</v>
      </c>
      <c r="Y598" s="89">
        <v>1744.61</v>
      </c>
      <c r="Z598" s="89">
        <v>1704.63</v>
      </c>
    </row>
    <row r="599" spans="2:26" x14ac:dyDescent="0.25">
      <c r="B599" s="88">
        <f t="shared" si="13"/>
        <v>43964</v>
      </c>
      <c r="C599" s="89">
        <v>1716.02</v>
      </c>
      <c r="D599" s="89">
        <v>1738.71</v>
      </c>
      <c r="E599" s="89">
        <v>1747.52</v>
      </c>
      <c r="F599" s="89">
        <v>1760.29</v>
      </c>
      <c r="G599" s="89">
        <v>1772.82</v>
      </c>
      <c r="H599" s="89">
        <v>1773.78</v>
      </c>
      <c r="I599" s="89">
        <v>1749.33</v>
      </c>
      <c r="J599" s="89">
        <v>1715.81</v>
      </c>
      <c r="K599" s="89">
        <v>1698.01</v>
      </c>
      <c r="L599" s="89">
        <v>1694.83</v>
      </c>
      <c r="M599" s="89">
        <v>1708.6</v>
      </c>
      <c r="N599" s="89">
        <v>1746.09</v>
      </c>
      <c r="O599" s="89">
        <v>1733.71</v>
      </c>
      <c r="P599" s="89">
        <v>1734.28</v>
      </c>
      <c r="Q599" s="89">
        <v>1730.86</v>
      </c>
      <c r="R599" s="89">
        <v>1738.75</v>
      </c>
      <c r="S599" s="89">
        <v>1736.82</v>
      </c>
      <c r="T599" s="89">
        <v>1730.2</v>
      </c>
      <c r="U599" s="89">
        <v>1735.26</v>
      </c>
      <c r="V599" s="89">
        <v>1702.65</v>
      </c>
      <c r="W599" s="89">
        <v>1722.4</v>
      </c>
      <c r="X599" s="89">
        <v>1737.59</v>
      </c>
      <c r="Y599" s="89">
        <v>1715.73</v>
      </c>
      <c r="Z599" s="89">
        <v>1701.35</v>
      </c>
    </row>
    <row r="600" spans="2:26" x14ac:dyDescent="0.25">
      <c r="B600" s="88">
        <f t="shared" si="13"/>
        <v>43965</v>
      </c>
      <c r="C600" s="89">
        <v>1693.9</v>
      </c>
      <c r="D600" s="89">
        <v>1705.84</v>
      </c>
      <c r="E600" s="89">
        <v>1714.11</v>
      </c>
      <c r="F600" s="89">
        <v>1727.08</v>
      </c>
      <c r="G600" s="89">
        <v>1740.85</v>
      </c>
      <c r="H600" s="89">
        <v>1742.35</v>
      </c>
      <c r="I600" s="89">
        <v>1725.84</v>
      </c>
      <c r="J600" s="89">
        <v>1696</v>
      </c>
      <c r="K600" s="89">
        <v>1702.33</v>
      </c>
      <c r="L600" s="89">
        <v>1727.88</v>
      </c>
      <c r="M600" s="89">
        <v>1727.2</v>
      </c>
      <c r="N600" s="89">
        <v>1727.91</v>
      </c>
      <c r="O600" s="89">
        <v>1725.61</v>
      </c>
      <c r="P600" s="89">
        <v>1724.01</v>
      </c>
      <c r="Q600" s="89">
        <v>1706.36</v>
      </c>
      <c r="R600" s="89">
        <v>1701.63</v>
      </c>
      <c r="S600" s="89">
        <v>1703.23</v>
      </c>
      <c r="T600" s="89">
        <v>1702.9</v>
      </c>
      <c r="U600" s="89">
        <v>1705.38</v>
      </c>
      <c r="V600" s="89">
        <v>1692.99</v>
      </c>
      <c r="W600" s="89">
        <v>1705.78</v>
      </c>
      <c r="X600" s="89">
        <v>1707.45</v>
      </c>
      <c r="Y600" s="89">
        <v>1694.02</v>
      </c>
      <c r="Z600" s="89">
        <v>1680.29</v>
      </c>
    </row>
    <row r="601" spans="2:26" x14ac:dyDescent="0.25">
      <c r="B601" s="88">
        <f t="shared" si="13"/>
        <v>43966</v>
      </c>
      <c r="C601" s="89">
        <v>1618.17</v>
      </c>
      <c r="D601" s="89">
        <v>1630.58</v>
      </c>
      <c r="E601" s="89">
        <v>1635.59</v>
      </c>
      <c r="F601" s="89">
        <v>1647.21</v>
      </c>
      <c r="G601" s="89">
        <v>1648.1</v>
      </c>
      <c r="H601" s="89">
        <v>1628.98</v>
      </c>
      <c r="I601" s="89">
        <v>1622.23</v>
      </c>
      <c r="J601" s="89">
        <v>1584.63</v>
      </c>
      <c r="K601" s="89">
        <v>1655.43</v>
      </c>
      <c r="L601" s="89">
        <v>1675.51</v>
      </c>
      <c r="M601" s="89">
        <v>1675.21</v>
      </c>
      <c r="N601" s="89">
        <v>1678.39</v>
      </c>
      <c r="O601" s="89">
        <v>1692.51</v>
      </c>
      <c r="P601" s="89">
        <v>1693.85</v>
      </c>
      <c r="Q601" s="89">
        <v>1694.03</v>
      </c>
      <c r="R601" s="89">
        <v>1671.25</v>
      </c>
      <c r="S601" s="89">
        <v>1665.79</v>
      </c>
      <c r="T601" s="89">
        <v>1662.84</v>
      </c>
      <c r="U601" s="89">
        <v>1666.94</v>
      </c>
      <c r="V601" s="89">
        <v>1638.14</v>
      </c>
      <c r="W601" s="89">
        <v>1668.17</v>
      </c>
      <c r="X601" s="89">
        <v>1655.07</v>
      </c>
      <c r="Y601" s="89">
        <v>1654.69</v>
      </c>
      <c r="Z601" s="89">
        <v>1632.12</v>
      </c>
    </row>
    <row r="602" spans="2:26" x14ac:dyDescent="0.25">
      <c r="B602" s="88">
        <f t="shared" si="13"/>
        <v>43967</v>
      </c>
      <c r="C602" s="89">
        <v>1639.99</v>
      </c>
      <c r="D602" s="89">
        <v>1657.81</v>
      </c>
      <c r="E602" s="89">
        <v>1660.41</v>
      </c>
      <c r="F602" s="89">
        <v>1670.72</v>
      </c>
      <c r="G602" s="89">
        <v>1674.54</v>
      </c>
      <c r="H602" s="89">
        <v>1674.79</v>
      </c>
      <c r="I602" s="89">
        <v>1671.03</v>
      </c>
      <c r="J602" s="89">
        <v>1658.5</v>
      </c>
      <c r="K602" s="89">
        <v>1658.87</v>
      </c>
      <c r="L602" s="89">
        <v>1685.83</v>
      </c>
      <c r="M602" s="89">
        <v>1719.65</v>
      </c>
      <c r="N602" s="89">
        <v>1724.99</v>
      </c>
      <c r="O602" s="89">
        <v>1730.84</v>
      </c>
      <c r="P602" s="89">
        <v>1734.12</v>
      </c>
      <c r="Q602" s="89">
        <v>1722.67</v>
      </c>
      <c r="R602" s="89">
        <v>1716.15</v>
      </c>
      <c r="S602" s="89">
        <v>1708.09</v>
      </c>
      <c r="T602" s="89">
        <v>1707.07</v>
      </c>
      <c r="U602" s="89">
        <v>1703.02</v>
      </c>
      <c r="V602" s="89">
        <v>1704.34</v>
      </c>
      <c r="W602" s="89">
        <v>1736.74</v>
      </c>
      <c r="X602" s="89">
        <v>1747.78</v>
      </c>
      <c r="Y602" s="89">
        <v>1696.78</v>
      </c>
      <c r="Z602" s="89">
        <v>1650.62</v>
      </c>
    </row>
    <row r="603" spans="2:26" x14ac:dyDescent="0.25">
      <c r="B603" s="88">
        <f t="shared" si="13"/>
        <v>43968</v>
      </c>
      <c r="C603" s="89">
        <v>1648.28</v>
      </c>
      <c r="D603" s="89">
        <v>1656.52</v>
      </c>
      <c r="E603" s="89">
        <v>1656.25</v>
      </c>
      <c r="F603" s="89">
        <v>1662.02</v>
      </c>
      <c r="G603" s="89">
        <v>1686.65</v>
      </c>
      <c r="H603" s="89">
        <v>1686.38</v>
      </c>
      <c r="I603" s="89">
        <v>1688.64</v>
      </c>
      <c r="J603" s="89">
        <v>1669.89</v>
      </c>
      <c r="K603" s="89">
        <v>1649.23</v>
      </c>
      <c r="L603" s="89">
        <v>1673.02</v>
      </c>
      <c r="M603" s="89">
        <v>1703.47</v>
      </c>
      <c r="N603" s="89">
        <v>1709.95</v>
      </c>
      <c r="O603" s="89">
        <v>1707.23</v>
      </c>
      <c r="P603" s="89">
        <v>1698.2</v>
      </c>
      <c r="Q603" s="89">
        <v>1683.05</v>
      </c>
      <c r="R603" s="89">
        <v>1682.25</v>
      </c>
      <c r="S603" s="89">
        <v>1668.99</v>
      </c>
      <c r="T603" s="89">
        <v>1652.57</v>
      </c>
      <c r="U603" s="89">
        <v>1662.88</v>
      </c>
      <c r="V603" s="89">
        <v>1675.47</v>
      </c>
      <c r="W603" s="89">
        <v>1706.77</v>
      </c>
      <c r="X603" s="89">
        <v>1701.74</v>
      </c>
      <c r="Y603" s="89">
        <v>1684.91</v>
      </c>
      <c r="Z603" s="89">
        <v>1633.16</v>
      </c>
    </row>
    <row r="604" spans="2:26" x14ac:dyDescent="0.25">
      <c r="B604" s="88">
        <f t="shared" si="13"/>
        <v>43969</v>
      </c>
      <c r="C604" s="89">
        <v>1635.62</v>
      </c>
      <c r="D604" s="89">
        <v>1640.14</v>
      </c>
      <c r="E604" s="89">
        <v>1641.87</v>
      </c>
      <c r="F604" s="89">
        <v>1656.16</v>
      </c>
      <c r="G604" s="89">
        <v>1654.32</v>
      </c>
      <c r="H604" s="89">
        <v>1651.55</v>
      </c>
      <c r="I604" s="89">
        <v>1643.77</v>
      </c>
      <c r="J604" s="89">
        <v>1633.8</v>
      </c>
      <c r="K604" s="89">
        <v>1691.21</v>
      </c>
      <c r="L604" s="89">
        <v>1731.62</v>
      </c>
      <c r="M604" s="89">
        <v>1750.13</v>
      </c>
      <c r="N604" s="89">
        <v>1774.22</v>
      </c>
      <c r="O604" s="89">
        <v>1752.91</v>
      </c>
      <c r="P604" s="89">
        <v>1763.27</v>
      </c>
      <c r="Q604" s="89">
        <v>1751.17</v>
      </c>
      <c r="R604" s="89">
        <v>1743.43</v>
      </c>
      <c r="S604" s="89">
        <v>1737.23</v>
      </c>
      <c r="T604" s="89">
        <v>1734.31</v>
      </c>
      <c r="U604" s="89">
        <v>1734.68</v>
      </c>
      <c r="V604" s="89">
        <v>1717.96</v>
      </c>
      <c r="W604" s="89">
        <v>1724.02</v>
      </c>
      <c r="X604" s="89">
        <v>1738.89</v>
      </c>
      <c r="Y604" s="89">
        <v>1720.33</v>
      </c>
      <c r="Z604" s="89">
        <v>1665.18</v>
      </c>
    </row>
    <row r="605" spans="2:26" x14ac:dyDescent="0.25">
      <c r="B605" s="88">
        <f t="shared" si="13"/>
        <v>43970</v>
      </c>
      <c r="C605" s="89">
        <v>1637.99</v>
      </c>
      <c r="D605" s="89">
        <v>1629.25</v>
      </c>
      <c r="E605" s="89">
        <v>1609.3</v>
      </c>
      <c r="F605" s="89">
        <v>1595.24</v>
      </c>
      <c r="G605" s="89">
        <v>1603.72</v>
      </c>
      <c r="H605" s="89">
        <v>1609.11</v>
      </c>
      <c r="I605" s="89">
        <v>1634.64</v>
      </c>
      <c r="J605" s="89">
        <v>1638.25</v>
      </c>
      <c r="K605" s="89">
        <v>1706.13</v>
      </c>
      <c r="L605" s="89">
        <v>1731.33</v>
      </c>
      <c r="M605" s="89">
        <v>1742.66</v>
      </c>
      <c r="N605" s="89">
        <v>1742.98</v>
      </c>
      <c r="O605" s="89">
        <v>1750.14</v>
      </c>
      <c r="P605" s="89">
        <v>1751.95</v>
      </c>
      <c r="Q605" s="89">
        <v>1747.37</v>
      </c>
      <c r="R605" s="89">
        <v>1751.41</v>
      </c>
      <c r="S605" s="89">
        <v>1738.41</v>
      </c>
      <c r="T605" s="89">
        <v>1731.62</v>
      </c>
      <c r="U605" s="89">
        <v>1726.32</v>
      </c>
      <c r="V605" s="89">
        <v>1689.41</v>
      </c>
      <c r="W605" s="89">
        <v>1708.38</v>
      </c>
      <c r="X605" s="89">
        <v>1719.18</v>
      </c>
      <c r="Y605" s="89">
        <v>1697.3</v>
      </c>
      <c r="Z605" s="89">
        <v>1667.1</v>
      </c>
    </row>
    <row r="606" spans="2:26" x14ac:dyDescent="0.25">
      <c r="B606" s="88">
        <f t="shared" si="13"/>
        <v>43971</v>
      </c>
      <c r="C606" s="89">
        <v>1615.34</v>
      </c>
      <c r="D606" s="89">
        <v>1606.34</v>
      </c>
      <c r="E606" s="89">
        <v>1570.19</v>
      </c>
      <c r="F606" s="89">
        <v>1547.59</v>
      </c>
      <c r="G606" s="89">
        <v>1555.51</v>
      </c>
      <c r="H606" s="89">
        <v>1571.95</v>
      </c>
      <c r="I606" s="89">
        <v>1589.91</v>
      </c>
      <c r="J606" s="89">
        <v>1611.64</v>
      </c>
      <c r="K606" s="89">
        <v>1685.44</v>
      </c>
      <c r="L606" s="89">
        <v>1721.85</v>
      </c>
      <c r="M606" s="89">
        <v>1738.78</v>
      </c>
      <c r="N606" s="89">
        <v>1729.17</v>
      </c>
      <c r="O606" s="89">
        <v>1739.22</v>
      </c>
      <c r="P606" s="89">
        <v>1741.39</v>
      </c>
      <c r="Q606" s="89">
        <v>1738.01</v>
      </c>
      <c r="R606" s="89">
        <v>1736.44</v>
      </c>
      <c r="S606" s="89">
        <v>1723.73</v>
      </c>
      <c r="T606" s="89">
        <v>1716.78</v>
      </c>
      <c r="U606" s="89">
        <v>1724.9</v>
      </c>
      <c r="V606" s="89">
        <v>1697.04</v>
      </c>
      <c r="W606" s="89">
        <v>1704.91</v>
      </c>
      <c r="X606" s="89">
        <v>1717.72</v>
      </c>
      <c r="Y606" s="89">
        <v>1692.9</v>
      </c>
      <c r="Z606" s="89">
        <v>1644.16</v>
      </c>
    </row>
    <row r="607" spans="2:26" x14ac:dyDescent="0.25">
      <c r="B607" s="88">
        <f t="shared" si="13"/>
        <v>43972</v>
      </c>
      <c r="C607" s="89">
        <v>1607.29</v>
      </c>
      <c r="D607" s="89">
        <v>1594.03</v>
      </c>
      <c r="E607" s="89">
        <v>1577.64</v>
      </c>
      <c r="F607" s="89">
        <v>1496.72</v>
      </c>
      <c r="G607" s="89">
        <v>1572.01</v>
      </c>
      <c r="H607" s="89">
        <v>1593.9</v>
      </c>
      <c r="I607" s="89">
        <v>1642.94</v>
      </c>
      <c r="J607" s="89">
        <v>1646.89</v>
      </c>
      <c r="K607" s="89">
        <v>1668.98</v>
      </c>
      <c r="L607" s="89">
        <v>1712.95</v>
      </c>
      <c r="M607" s="89">
        <v>1748.84</v>
      </c>
      <c r="N607" s="89">
        <v>1750.42</v>
      </c>
      <c r="O607" s="89">
        <v>1754.38</v>
      </c>
      <c r="P607" s="89">
        <v>1751.92</v>
      </c>
      <c r="Q607" s="89">
        <v>1732</v>
      </c>
      <c r="R607" s="89">
        <v>1723.33</v>
      </c>
      <c r="S607" s="89">
        <v>1700.19</v>
      </c>
      <c r="T607" s="89">
        <v>1681.72</v>
      </c>
      <c r="U607" s="89">
        <v>1681.82</v>
      </c>
      <c r="V607" s="89">
        <v>1685.87</v>
      </c>
      <c r="W607" s="89">
        <v>1685.27</v>
      </c>
      <c r="X607" s="89">
        <v>1683.53</v>
      </c>
      <c r="Y607" s="89">
        <v>1674.7</v>
      </c>
      <c r="Z607" s="89">
        <v>1609.37</v>
      </c>
    </row>
    <row r="608" spans="2:26" x14ac:dyDescent="0.25">
      <c r="B608" s="88">
        <f t="shared" si="13"/>
        <v>43973</v>
      </c>
      <c r="C608" s="89">
        <v>1624.15</v>
      </c>
      <c r="D608" s="89">
        <v>1615.89</v>
      </c>
      <c r="E608" s="89">
        <v>1604</v>
      </c>
      <c r="F608" s="89">
        <v>1602.36</v>
      </c>
      <c r="G608" s="89">
        <v>1602.42</v>
      </c>
      <c r="H608" s="89">
        <v>1610.07</v>
      </c>
      <c r="I608" s="89">
        <v>1650.75</v>
      </c>
      <c r="J608" s="89">
        <v>1658.3</v>
      </c>
      <c r="K608" s="89">
        <v>1684.97</v>
      </c>
      <c r="L608" s="89">
        <v>1724.65</v>
      </c>
      <c r="M608" s="89">
        <v>1735.41</v>
      </c>
      <c r="N608" s="89">
        <v>1734.79</v>
      </c>
      <c r="O608" s="89">
        <v>1741.89</v>
      </c>
      <c r="P608" s="89">
        <v>1745.62</v>
      </c>
      <c r="Q608" s="89">
        <v>1735.94</v>
      </c>
      <c r="R608" s="89">
        <v>1741.45</v>
      </c>
      <c r="S608" s="89">
        <v>1729.92</v>
      </c>
      <c r="T608" s="89">
        <v>1722.58</v>
      </c>
      <c r="U608" s="89">
        <v>1720.76</v>
      </c>
      <c r="V608" s="89">
        <v>1700.2</v>
      </c>
      <c r="W608" s="89">
        <v>1700.59</v>
      </c>
      <c r="X608" s="89">
        <v>1717.85</v>
      </c>
      <c r="Y608" s="89">
        <v>1704.05</v>
      </c>
      <c r="Z608" s="89">
        <v>1665.23</v>
      </c>
    </row>
    <row r="609" spans="2:26" x14ac:dyDescent="0.25">
      <c r="B609" s="88">
        <f t="shared" si="13"/>
        <v>43974</v>
      </c>
      <c r="C609" s="89">
        <v>1656.49</v>
      </c>
      <c r="D609" s="89">
        <v>1647.12</v>
      </c>
      <c r="E609" s="89">
        <v>1643.8</v>
      </c>
      <c r="F609" s="89">
        <v>1646.04</v>
      </c>
      <c r="G609" s="89">
        <v>1659.19</v>
      </c>
      <c r="H609" s="89">
        <v>1675.36</v>
      </c>
      <c r="I609" s="89">
        <v>1717.66</v>
      </c>
      <c r="J609" s="89">
        <v>1697.12</v>
      </c>
      <c r="K609" s="89">
        <v>1682.95</v>
      </c>
      <c r="L609" s="89">
        <v>1692.6</v>
      </c>
      <c r="M609" s="89">
        <v>1697.89</v>
      </c>
      <c r="N609" s="89">
        <v>1697.5</v>
      </c>
      <c r="O609" s="89">
        <v>1701.05</v>
      </c>
      <c r="P609" s="89">
        <v>1700.88</v>
      </c>
      <c r="Q609" s="89">
        <v>1704.03</v>
      </c>
      <c r="R609" s="89">
        <v>1704.81</v>
      </c>
      <c r="S609" s="89">
        <v>1709.16</v>
      </c>
      <c r="T609" s="89">
        <v>1705.86</v>
      </c>
      <c r="U609" s="89">
        <v>1709.79</v>
      </c>
      <c r="V609" s="89">
        <v>1711.48</v>
      </c>
      <c r="W609" s="89">
        <v>1703.32</v>
      </c>
      <c r="X609" s="89">
        <v>1699.31</v>
      </c>
      <c r="Y609" s="89">
        <v>1687.14</v>
      </c>
      <c r="Z609" s="89">
        <v>1666.07</v>
      </c>
    </row>
    <row r="610" spans="2:26" ht="15" customHeight="1" x14ac:dyDescent="0.25">
      <c r="B610" s="88">
        <f t="shared" si="13"/>
        <v>43975</v>
      </c>
      <c r="C610" s="89">
        <v>1630.37</v>
      </c>
      <c r="D610" s="89">
        <v>1635.22</v>
      </c>
      <c r="E610" s="89">
        <v>1636.74</v>
      </c>
      <c r="F610" s="89">
        <v>1640.5</v>
      </c>
      <c r="G610" s="89">
        <v>1640.17</v>
      </c>
      <c r="H610" s="89">
        <v>1663.73</v>
      </c>
      <c r="I610" s="89">
        <v>1717.17</v>
      </c>
      <c r="J610" s="89">
        <v>1699.76</v>
      </c>
      <c r="K610" s="89">
        <v>1670.75</v>
      </c>
      <c r="L610" s="89">
        <v>1675.81</v>
      </c>
      <c r="M610" s="89">
        <v>1669.12</v>
      </c>
      <c r="N610" s="89">
        <v>1678.98</v>
      </c>
      <c r="O610" s="89">
        <v>1679.91</v>
      </c>
      <c r="P610" s="89">
        <v>1680.95</v>
      </c>
      <c r="Q610" s="89">
        <v>1682.58</v>
      </c>
      <c r="R610" s="89">
        <v>1680.64</v>
      </c>
      <c r="S610" s="89">
        <v>1674.76</v>
      </c>
      <c r="T610" s="89">
        <v>1671.65</v>
      </c>
      <c r="U610" s="89">
        <v>1679.28</v>
      </c>
      <c r="V610" s="89">
        <v>1689.55</v>
      </c>
      <c r="W610" s="89">
        <v>1697.31</v>
      </c>
      <c r="X610" s="89">
        <v>1691.27</v>
      </c>
      <c r="Y610" s="89">
        <v>1678.13</v>
      </c>
      <c r="Z610" s="89">
        <v>1658.1</v>
      </c>
    </row>
    <row r="611" spans="2:26" x14ac:dyDescent="0.25">
      <c r="B611" s="88">
        <f t="shared" si="13"/>
        <v>43976</v>
      </c>
      <c r="C611" s="89">
        <v>1647.07</v>
      </c>
      <c r="D611" s="89">
        <v>1651.01</v>
      </c>
      <c r="E611" s="89">
        <v>1584.81</v>
      </c>
      <c r="F611" s="89">
        <v>1607.15</v>
      </c>
      <c r="G611" s="89">
        <v>1625.23</v>
      </c>
      <c r="H611" s="89">
        <v>1672.73</v>
      </c>
      <c r="I611" s="89">
        <v>1669.28</v>
      </c>
      <c r="J611" s="89">
        <v>1663.93</v>
      </c>
      <c r="K611" s="89">
        <v>1689.06</v>
      </c>
      <c r="L611" s="89">
        <v>1698.47</v>
      </c>
      <c r="M611" s="89">
        <v>1725.58</v>
      </c>
      <c r="N611" s="89">
        <v>1726.84</v>
      </c>
      <c r="O611" s="89">
        <v>1732.27</v>
      </c>
      <c r="P611" s="89">
        <v>1737.42</v>
      </c>
      <c r="Q611" s="89">
        <v>1723.88</v>
      </c>
      <c r="R611" s="89">
        <v>1722.19</v>
      </c>
      <c r="S611" s="89">
        <v>1708.05</v>
      </c>
      <c r="T611" s="89">
        <v>1690.4</v>
      </c>
      <c r="U611" s="89">
        <v>1687.42</v>
      </c>
      <c r="V611" s="89">
        <v>1652.76</v>
      </c>
      <c r="W611" s="89">
        <v>1663.37</v>
      </c>
      <c r="X611" s="89">
        <v>1685.55</v>
      </c>
      <c r="Y611" s="89">
        <v>1659.68</v>
      </c>
      <c r="Z611" s="89">
        <v>1630.19</v>
      </c>
    </row>
    <row r="612" spans="2:26" x14ac:dyDescent="0.25">
      <c r="B612" s="88">
        <f t="shared" si="13"/>
        <v>43977</v>
      </c>
      <c r="C612" s="89">
        <v>1610.79</v>
      </c>
      <c r="D612" s="89">
        <v>1601.72</v>
      </c>
      <c r="E612" s="89">
        <v>1506.58</v>
      </c>
      <c r="F612" s="89">
        <v>1528.96</v>
      </c>
      <c r="G612" s="89">
        <v>1552.03</v>
      </c>
      <c r="H612" s="89">
        <v>1630.42</v>
      </c>
      <c r="I612" s="89">
        <v>1663.79</v>
      </c>
      <c r="J612" s="89">
        <v>1658.66</v>
      </c>
      <c r="K612" s="89">
        <v>1688.79</v>
      </c>
      <c r="L612" s="89">
        <v>1712.26</v>
      </c>
      <c r="M612" s="89">
        <v>1722.61</v>
      </c>
      <c r="N612" s="89">
        <v>1720.57</v>
      </c>
      <c r="O612" s="89">
        <v>1724.72</v>
      </c>
      <c r="P612" s="89">
        <v>1729.87</v>
      </c>
      <c r="Q612" s="89">
        <v>1721.56</v>
      </c>
      <c r="R612" s="89">
        <v>1721.48</v>
      </c>
      <c r="S612" s="89">
        <v>1696.64</v>
      </c>
      <c r="T612" s="89">
        <v>1692.03</v>
      </c>
      <c r="U612" s="89">
        <v>1690.21</v>
      </c>
      <c r="V612" s="89">
        <v>1667.05</v>
      </c>
      <c r="W612" s="89">
        <v>1669.86</v>
      </c>
      <c r="X612" s="89">
        <v>1686.23</v>
      </c>
      <c r="Y612" s="89">
        <v>1658.3</v>
      </c>
      <c r="Z612" s="89">
        <v>1610.11</v>
      </c>
    </row>
    <row r="613" spans="2:26" x14ac:dyDescent="0.25">
      <c r="B613" s="88">
        <f t="shared" si="13"/>
        <v>43978</v>
      </c>
      <c r="C613" s="89">
        <v>1611.46</v>
      </c>
      <c r="D613" s="89">
        <v>1602.64</v>
      </c>
      <c r="E613" s="89">
        <v>1603.7</v>
      </c>
      <c r="F613" s="89">
        <v>1590.97</v>
      </c>
      <c r="G613" s="89">
        <v>1625.96</v>
      </c>
      <c r="H613" s="89">
        <v>1634.62</v>
      </c>
      <c r="I613" s="89">
        <v>1638.19</v>
      </c>
      <c r="J613" s="89">
        <v>1654.52</v>
      </c>
      <c r="K613" s="89">
        <v>1702.13</v>
      </c>
      <c r="L613" s="89">
        <v>1724.43</v>
      </c>
      <c r="M613" s="89">
        <v>1722.97</v>
      </c>
      <c r="N613" s="89">
        <v>1721.98</v>
      </c>
      <c r="O613" s="89">
        <v>1723.54</v>
      </c>
      <c r="P613" s="89">
        <v>1734.89</v>
      </c>
      <c r="Q613" s="89">
        <v>1724.99</v>
      </c>
      <c r="R613" s="89">
        <v>1732.61</v>
      </c>
      <c r="S613" s="89">
        <v>1731.48</v>
      </c>
      <c r="T613" s="89">
        <v>1717.11</v>
      </c>
      <c r="U613" s="89">
        <v>1714.82</v>
      </c>
      <c r="V613" s="89">
        <v>1698.6</v>
      </c>
      <c r="W613" s="89">
        <v>1699.78</v>
      </c>
      <c r="X613" s="89">
        <v>1694.49</v>
      </c>
      <c r="Y613" s="89">
        <v>1681.23</v>
      </c>
      <c r="Z613" s="89">
        <v>1633.75</v>
      </c>
    </row>
    <row r="614" spans="2:26" x14ac:dyDescent="0.25">
      <c r="B614" s="88">
        <f t="shared" si="13"/>
        <v>43979</v>
      </c>
      <c r="C614" s="89">
        <v>1594.1</v>
      </c>
      <c r="D614" s="89">
        <v>1600.99</v>
      </c>
      <c r="E614" s="89">
        <v>1607.47</v>
      </c>
      <c r="F614" s="89">
        <v>1605.98</v>
      </c>
      <c r="G614" s="89">
        <v>1621.35</v>
      </c>
      <c r="H614" s="89">
        <v>1637.57</v>
      </c>
      <c r="I614" s="89">
        <v>1643.71</v>
      </c>
      <c r="J614" s="89">
        <v>1653.88</v>
      </c>
      <c r="K614" s="89">
        <v>1717.93</v>
      </c>
      <c r="L614" s="89">
        <v>1746.19</v>
      </c>
      <c r="M614" s="89">
        <v>1746.95</v>
      </c>
      <c r="N614" s="89">
        <v>1744.97</v>
      </c>
      <c r="O614" s="89">
        <v>1757.96</v>
      </c>
      <c r="P614" s="89">
        <v>1768.41</v>
      </c>
      <c r="Q614" s="89">
        <v>1762.81</v>
      </c>
      <c r="R614" s="89">
        <v>1759.78</v>
      </c>
      <c r="S614" s="89">
        <v>1740.42</v>
      </c>
      <c r="T614" s="89">
        <v>1725.74</v>
      </c>
      <c r="U614" s="89">
        <v>1713.87</v>
      </c>
      <c r="V614" s="89">
        <v>1704.57</v>
      </c>
      <c r="W614" s="89">
        <v>1705.76</v>
      </c>
      <c r="X614" s="89">
        <v>1714.27</v>
      </c>
      <c r="Y614" s="89">
        <v>1668.11</v>
      </c>
      <c r="Z614" s="89">
        <v>1600.88</v>
      </c>
    </row>
    <row r="615" spans="2:26" x14ac:dyDescent="0.25">
      <c r="B615" s="88">
        <f t="shared" si="13"/>
        <v>43980</v>
      </c>
      <c r="C615" s="89">
        <v>1614.32</v>
      </c>
      <c r="D615" s="89">
        <v>1622.58</v>
      </c>
      <c r="E615" s="89">
        <v>1623.74</v>
      </c>
      <c r="F615" s="89">
        <v>1625.16</v>
      </c>
      <c r="G615" s="89">
        <v>1619.06</v>
      </c>
      <c r="H615" s="89">
        <v>1633.97</v>
      </c>
      <c r="I615" s="89">
        <v>1621.41</v>
      </c>
      <c r="J615" s="89">
        <v>1620.41</v>
      </c>
      <c r="K615" s="89">
        <v>1693.39</v>
      </c>
      <c r="L615" s="89">
        <v>1725.44</v>
      </c>
      <c r="M615" s="89">
        <v>1736.03</v>
      </c>
      <c r="N615" s="89">
        <v>1749.98</v>
      </c>
      <c r="O615" s="89">
        <v>1742.03</v>
      </c>
      <c r="P615" s="89">
        <v>1752.57</v>
      </c>
      <c r="Q615" s="89">
        <v>1745.15</v>
      </c>
      <c r="R615" s="89">
        <v>1729.69</v>
      </c>
      <c r="S615" s="89">
        <v>1720.21</v>
      </c>
      <c r="T615" s="89">
        <v>1701.69</v>
      </c>
      <c r="U615" s="89">
        <v>1694.44</v>
      </c>
      <c r="V615" s="89">
        <v>1687.9</v>
      </c>
      <c r="W615" s="89">
        <v>1690.77</v>
      </c>
      <c r="X615" s="89">
        <v>1694.96</v>
      </c>
      <c r="Y615" s="89">
        <v>1660.99</v>
      </c>
      <c r="Z615" s="89">
        <v>1619.86</v>
      </c>
    </row>
    <row r="616" spans="2:26" x14ac:dyDescent="0.25">
      <c r="B616" s="88">
        <f t="shared" si="13"/>
        <v>43981</v>
      </c>
      <c r="C616" s="89">
        <v>1563.86</v>
      </c>
      <c r="D616" s="89">
        <v>1568.49</v>
      </c>
      <c r="E616" s="89">
        <v>1566.5</v>
      </c>
      <c r="F616" s="89">
        <v>1577</v>
      </c>
      <c r="G616" s="89">
        <v>1583.25</v>
      </c>
      <c r="H616" s="89">
        <v>1596.29</v>
      </c>
      <c r="I616" s="89">
        <v>1606.77</v>
      </c>
      <c r="J616" s="89">
        <v>1598.01</v>
      </c>
      <c r="K616" s="89">
        <v>1625.6</v>
      </c>
      <c r="L616" s="89">
        <v>1665.04</v>
      </c>
      <c r="M616" s="89">
        <v>1688.55</v>
      </c>
      <c r="N616" s="89">
        <v>1686.24</v>
      </c>
      <c r="O616" s="89">
        <v>1699.21</v>
      </c>
      <c r="P616" s="89">
        <v>1684.67</v>
      </c>
      <c r="Q616" s="89">
        <v>1682.8</v>
      </c>
      <c r="R616" s="89">
        <v>1678.9</v>
      </c>
      <c r="S616" s="89">
        <v>1668.87</v>
      </c>
      <c r="T616" s="89">
        <v>1669.73</v>
      </c>
      <c r="U616" s="89">
        <v>1672.29</v>
      </c>
      <c r="V616" s="89">
        <v>1673.56</v>
      </c>
      <c r="W616" s="89">
        <v>1676.65</v>
      </c>
      <c r="X616" s="89">
        <v>1659.13</v>
      </c>
      <c r="Y616" s="89">
        <v>1618.85</v>
      </c>
      <c r="Z616" s="89">
        <v>1570.2</v>
      </c>
    </row>
    <row r="617" spans="2:26" x14ac:dyDescent="0.25">
      <c r="B617" s="88">
        <f t="shared" si="13"/>
        <v>43982</v>
      </c>
      <c r="C617" s="89">
        <v>1582.6</v>
      </c>
      <c r="D617" s="89">
        <v>1588.97</v>
      </c>
      <c r="E617" s="89">
        <v>1592.42</v>
      </c>
      <c r="F617" s="89">
        <v>1601.5</v>
      </c>
      <c r="G617" s="89">
        <v>1597.7</v>
      </c>
      <c r="H617" s="89">
        <v>1610.92</v>
      </c>
      <c r="I617" s="89">
        <v>1603.73</v>
      </c>
      <c r="J617" s="89">
        <v>1583.03</v>
      </c>
      <c r="K617" s="89">
        <v>1608.78</v>
      </c>
      <c r="L617" s="89">
        <v>1664.98</v>
      </c>
      <c r="M617" s="89">
        <v>1689.65</v>
      </c>
      <c r="N617" s="89">
        <v>1710.87</v>
      </c>
      <c r="O617" s="89">
        <v>1715.37</v>
      </c>
      <c r="P617" s="89">
        <v>1732.38</v>
      </c>
      <c r="Q617" s="89">
        <v>1732.2</v>
      </c>
      <c r="R617" s="89">
        <v>1721.83</v>
      </c>
      <c r="S617" s="89">
        <v>1726.57</v>
      </c>
      <c r="T617" s="89">
        <v>1704.57</v>
      </c>
      <c r="U617" s="89">
        <v>1718.55</v>
      </c>
      <c r="V617" s="89">
        <v>1721.2</v>
      </c>
      <c r="W617" s="89">
        <v>1724.71</v>
      </c>
      <c r="X617" s="89">
        <v>1716.87</v>
      </c>
      <c r="Y617" s="89">
        <v>1691.14</v>
      </c>
      <c r="Z617" s="89">
        <v>1682.99</v>
      </c>
    </row>
    <row r="618" spans="2:26" x14ac:dyDescent="0.25"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2:26" ht="15" customHeight="1" x14ac:dyDescent="0.25">
      <c r="B619" s="127" t="s">
        <v>56</v>
      </c>
      <c r="C619" s="109" t="s">
        <v>57</v>
      </c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1"/>
    </row>
    <row r="620" spans="2:26" x14ac:dyDescent="0.25">
      <c r="B620" s="84" t="s">
        <v>53</v>
      </c>
      <c r="C620" s="85">
        <v>0</v>
      </c>
      <c r="D620" s="85">
        <v>4.1666666666666664E-2</v>
      </c>
      <c r="E620" s="85">
        <v>8.3333333333333329E-2</v>
      </c>
      <c r="F620" s="85">
        <v>0.125</v>
      </c>
      <c r="G620" s="85">
        <v>0.16666666666666666</v>
      </c>
      <c r="H620" s="85">
        <v>0.20833333333333334</v>
      </c>
      <c r="I620" s="85">
        <v>0.25</v>
      </c>
      <c r="J620" s="85">
        <v>0.29166666666666669</v>
      </c>
      <c r="K620" s="85">
        <v>0.33333333333333331</v>
      </c>
      <c r="L620" s="85">
        <v>0.375</v>
      </c>
      <c r="M620" s="85">
        <v>0.41666666666666669</v>
      </c>
      <c r="N620" s="85">
        <v>0.45833333333333331</v>
      </c>
      <c r="O620" s="85">
        <v>0.5</v>
      </c>
      <c r="P620" s="85">
        <v>0.54166666666666663</v>
      </c>
      <c r="Q620" s="85">
        <v>0.58333333333333337</v>
      </c>
      <c r="R620" s="85">
        <v>0.625</v>
      </c>
      <c r="S620" s="85">
        <v>0.66666666666666663</v>
      </c>
      <c r="T620" s="85">
        <v>0.70833333333333337</v>
      </c>
      <c r="U620" s="85">
        <v>0.75</v>
      </c>
      <c r="V620" s="85">
        <v>0.79166666666666663</v>
      </c>
      <c r="W620" s="85">
        <v>0.83333333333333337</v>
      </c>
      <c r="X620" s="85">
        <v>0.875</v>
      </c>
      <c r="Y620" s="85">
        <v>0.91666666666666663</v>
      </c>
      <c r="Z620" s="85">
        <v>0.95833333333333337</v>
      </c>
    </row>
    <row r="621" spans="2:26" x14ac:dyDescent="0.25">
      <c r="B621" s="84"/>
      <c r="C621" s="86" t="s">
        <v>54</v>
      </c>
      <c r="D621" s="86" t="s">
        <v>54</v>
      </c>
      <c r="E621" s="86" t="s">
        <v>54</v>
      </c>
      <c r="F621" s="86" t="s">
        <v>54</v>
      </c>
      <c r="G621" s="86" t="s">
        <v>54</v>
      </c>
      <c r="H621" s="86" t="s">
        <v>54</v>
      </c>
      <c r="I621" s="86" t="s">
        <v>54</v>
      </c>
      <c r="J621" s="86" t="s">
        <v>54</v>
      </c>
      <c r="K621" s="86" t="s">
        <v>54</v>
      </c>
      <c r="L621" s="86" t="s">
        <v>54</v>
      </c>
      <c r="M621" s="86" t="s">
        <v>54</v>
      </c>
      <c r="N621" s="86" t="s">
        <v>54</v>
      </c>
      <c r="O621" s="86" t="s">
        <v>54</v>
      </c>
      <c r="P621" s="86" t="s">
        <v>54</v>
      </c>
      <c r="Q621" s="86" t="s">
        <v>54</v>
      </c>
      <c r="R621" s="86" t="s">
        <v>54</v>
      </c>
      <c r="S621" s="86" t="s">
        <v>54</v>
      </c>
      <c r="T621" s="86" t="s">
        <v>54</v>
      </c>
      <c r="U621" s="86" t="s">
        <v>54</v>
      </c>
      <c r="V621" s="86" t="s">
        <v>54</v>
      </c>
      <c r="W621" s="86" t="s">
        <v>54</v>
      </c>
      <c r="X621" s="86" t="s">
        <v>54</v>
      </c>
      <c r="Y621" s="86" t="s">
        <v>54</v>
      </c>
      <c r="Z621" s="86" t="s">
        <v>55</v>
      </c>
    </row>
    <row r="622" spans="2:26" x14ac:dyDescent="0.25">
      <c r="B622" s="84"/>
      <c r="C622" s="87">
        <v>4.1666666666666664E-2</v>
      </c>
      <c r="D622" s="87">
        <v>8.3333333333333329E-2</v>
      </c>
      <c r="E622" s="87">
        <v>0.125</v>
      </c>
      <c r="F622" s="87">
        <v>0.16666666666666666</v>
      </c>
      <c r="G622" s="87">
        <v>0.20833333333333334</v>
      </c>
      <c r="H622" s="87">
        <v>0.25</v>
      </c>
      <c r="I622" s="87">
        <v>0.29166666666666669</v>
      </c>
      <c r="J622" s="87">
        <v>0.33333333333333331</v>
      </c>
      <c r="K622" s="87">
        <v>0.375</v>
      </c>
      <c r="L622" s="87">
        <v>0.41666666666666669</v>
      </c>
      <c r="M622" s="87">
        <v>0.45833333333333331</v>
      </c>
      <c r="N622" s="87">
        <v>0.5</v>
      </c>
      <c r="O622" s="87">
        <v>0.54166666666666663</v>
      </c>
      <c r="P622" s="87">
        <v>0.58333333333333337</v>
      </c>
      <c r="Q622" s="87">
        <v>0.625</v>
      </c>
      <c r="R622" s="87">
        <v>0.66666666666666663</v>
      </c>
      <c r="S622" s="87">
        <v>0.70833333333333337</v>
      </c>
      <c r="T622" s="87">
        <v>0.75</v>
      </c>
      <c r="U622" s="87">
        <v>0.79166666666666663</v>
      </c>
      <c r="V622" s="87">
        <v>0.83333333333333337</v>
      </c>
      <c r="W622" s="87">
        <v>0.875</v>
      </c>
      <c r="X622" s="87">
        <v>0.91666666666666663</v>
      </c>
      <c r="Y622" s="87">
        <v>0.95833333333333337</v>
      </c>
      <c r="Z622" s="87">
        <v>0</v>
      </c>
    </row>
    <row r="623" spans="2:26" x14ac:dyDescent="0.25">
      <c r="B623" s="88">
        <f>IF(B52=0,"",B52)</f>
        <v>43952</v>
      </c>
      <c r="C623" s="89">
        <v>1784.34</v>
      </c>
      <c r="D623" s="89">
        <v>1797.02</v>
      </c>
      <c r="E623" s="89">
        <v>1806.26</v>
      </c>
      <c r="F623" s="89">
        <v>1810.37</v>
      </c>
      <c r="G623" s="89">
        <v>1829.09</v>
      </c>
      <c r="H623" s="89">
        <v>1829.8</v>
      </c>
      <c r="I623" s="89">
        <v>1815.91</v>
      </c>
      <c r="J623" s="89">
        <v>1793.56</v>
      </c>
      <c r="K623" s="89">
        <v>1773.99</v>
      </c>
      <c r="L623" s="89">
        <v>1760.77</v>
      </c>
      <c r="M623" s="89">
        <v>1745.7</v>
      </c>
      <c r="N623" s="89">
        <v>1746.02</v>
      </c>
      <c r="O623" s="89">
        <v>1751.61</v>
      </c>
      <c r="P623" s="89">
        <v>1749.21</v>
      </c>
      <c r="Q623" s="89">
        <v>1750.66</v>
      </c>
      <c r="R623" s="89">
        <v>1754.17</v>
      </c>
      <c r="S623" s="89">
        <v>1755.13</v>
      </c>
      <c r="T623" s="89">
        <v>1748.77</v>
      </c>
      <c r="U623" s="89">
        <v>1748.54</v>
      </c>
      <c r="V623" s="89">
        <v>1755.57</v>
      </c>
      <c r="W623" s="89">
        <v>1764.33</v>
      </c>
      <c r="X623" s="89">
        <v>1756.87</v>
      </c>
      <c r="Y623" s="89">
        <v>1767.53</v>
      </c>
      <c r="Z623" s="89">
        <v>1768.43</v>
      </c>
    </row>
    <row r="624" spans="2:26" x14ac:dyDescent="0.25">
      <c r="B624" s="88">
        <f t="shared" ref="B624:B653" si="14">IF(B53=0,"",B53)</f>
        <v>43953</v>
      </c>
      <c r="C624" s="89">
        <v>1787.07</v>
      </c>
      <c r="D624" s="89">
        <v>1799.6</v>
      </c>
      <c r="E624" s="89">
        <v>1806.36</v>
      </c>
      <c r="F624" s="89">
        <v>1808.64</v>
      </c>
      <c r="G624" s="89">
        <v>1826.36</v>
      </c>
      <c r="H624" s="89">
        <v>1828.06</v>
      </c>
      <c r="I624" s="89">
        <v>1818.64</v>
      </c>
      <c r="J624" s="89">
        <v>1794.6</v>
      </c>
      <c r="K624" s="89">
        <v>1777.84</v>
      </c>
      <c r="L624" s="89">
        <v>1757.46</v>
      </c>
      <c r="M624" s="89">
        <v>1741</v>
      </c>
      <c r="N624" s="89">
        <v>1739.99</v>
      </c>
      <c r="O624" s="89">
        <v>1744.46</v>
      </c>
      <c r="P624" s="89">
        <v>1742.96</v>
      </c>
      <c r="Q624" s="89">
        <v>1748.97</v>
      </c>
      <c r="R624" s="89">
        <v>1750.38</v>
      </c>
      <c r="S624" s="89">
        <v>1755.44</v>
      </c>
      <c r="T624" s="89">
        <v>1742.63</v>
      </c>
      <c r="U624" s="89">
        <v>1740.87</v>
      </c>
      <c r="V624" s="89">
        <v>1745.07</v>
      </c>
      <c r="W624" s="89">
        <v>1748.22</v>
      </c>
      <c r="X624" s="89">
        <v>1745.21</v>
      </c>
      <c r="Y624" s="89">
        <v>1759.11</v>
      </c>
      <c r="Z624" s="89">
        <v>1765.64</v>
      </c>
    </row>
    <row r="625" spans="2:26" x14ac:dyDescent="0.25">
      <c r="B625" s="88">
        <f t="shared" si="14"/>
        <v>43954</v>
      </c>
      <c r="C625" s="89">
        <v>1772.84</v>
      </c>
      <c r="D625" s="89">
        <v>1786.95</v>
      </c>
      <c r="E625" s="89">
        <v>1786.33</v>
      </c>
      <c r="F625" s="89">
        <v>1803.23</v>
      </c>
      <c r="G625" s="89">
        <v>1804.17</v>
      </c>
      <c r="H625" s="89">
        <v>1812.15</v>
      </c>
      <c r="I625" s="89">
        <v>1803.71</v>
      </c>
      <c r="J625" s="89">
        <v>1728.35</v>
      </c>
      <c r="K625" s="89">
        <v>1738.01</v>
      </c>
      <c r="L625" s="89">
        <v>1731.37</v>
      </c>
      <c r="M625" s="89">
        <v>1720.95</v>
      </c>
      <c r="N625" s="89">
        <v>1719.08</v>
      </c>
      <c r="O625" s="89">
        <v>1719.33</v>
      </c>
      <c r="P625" s="89">
        <v>1718.9</v>
      </c>
      <c r="Q625" s="89">
        <v>1716.06</v>
      </c>
      <c r="R625" s="89">
        <v>1729.48</v>
      </c>
      <c r="S625" s="89">
        <v>1731.88</v>
      </c>
      <c r="T625" s="89">
        <v>1720.65</v>
      </c>
      <c r="U625" s="89">
        <v>1736.65</v>
      </c>
      <c r="V625" s="89">
        <v>1739.74</v>
      </c>
      <c r="W625" s="89">
        <v>1741.74</v>
      </c>
      <c r="X625" s="89">
        <v>1734.23</v>
      </c>
      <c r="Y625" s="89">
        <v>1749.02</v>
      </c>
      <c r="Z625" s="89">
        <v>1745.83</v>
      </c>
    </row>
    <row r="626" spans="2:26" x14ac:dyDescent="0.25">
      <c r="B626" s="88">
        <f t="shared" si="14"/>
        <v>43955</v>
      </c>
      <c r="C626" s="89">
        <v>1779.22</v>
      </c>
      <c r="D626" s="89">
        <v>1797.13</v>
      </c>
      <c r="E626" s="89">
        <v>1803.1</v>
      </c>
      <c r="F626" s="89">
        <v>1814.88</v>
      </c>
      <c r="G626" s="89">
        <v>1818.08</v>
      </c>
      <c r="H626" s="89">
        <v>1821.05</v>
      </c>
      <c r="I626" s="89">
        <v>1812.64</v>
      </c>
      <c r="J626" s="89">
        <v>1775.92</v>
      </c>
      <c r="K626" s="89">
        <v>1751.07</v>
      </c>
      <c r="L626" s="89">
        <v>1738.19</v>
      </c>
      <c r="M626" s="89">
        <v>1728.35</v>
      </c>
      <c r="N626" s="89">
        <v>1730.72</v>
      </c>
      <c r="O626" s="89">
        <v>1739.18</v>
      </c>
      <c r="P626" s="89">
        <v>1739.58</v>
      </c>
      <c r="Q626" s="89">
        <v>1743.25</v>
      </c>
      <c r="R626" s="89">
        <v>1746.18</v>
      </c>
      <c r="S626" s="89">
        <v>1752.97</v>
      </c>
      <c r="T626" s="89">
        <v>1749.18</v>
      </c>
      <c r="U626" s="89">
        <v>1746.89</v>
      </c>
      <c r="V626" s="89">
        <v>1750.96</v>
      </c>
      <c r="W626" s="89">
        <v>1766.34</v>
      </c>
      <c r="X626" s="89">
        <v>1759.24</v>
      </c>
      <c r="Y626" s="89">
        <v>1760.75</v>
      </c>
      <c r="Z626" s="89">
        <v>1763.08</v>
      </c>
    </row>
    <row r="627" spans="2:26" x14ac:dyDescent="0.25">
      <c r="B627" s="88">
        <f t="shared" si="14"/>
        <v>43956</v>
      </c>
      <c r="C627" s="89">
        <v>1793.38</v>
      </c>
      <c r="D627" s="89">
        <v>1809.41</v>
      </c>
      <c r="E627" s="89">
        <v>1817.61</v>
      </c>
      <c r="F627" s="89">
        <v>1830.84</v>
      </c>
      <c r="G627" s="89">
        <v>1836.86</v>
      </c>
      <c r="H627" s="89">
        <v>1842.38</v>
      </c>
      <c r="I627" s="89">
        <v>1826.71</v>
      </c>
      <c r="J627" s="89">
        <v>1808.56</v>
      </c>
      <c r="K627" s="89">
        <v>1780.2</v>
      </c>
      <c r="L627" s="89">
        <v>1773.67</v>
      </c>
      <c r="M627" s="89">
        <v>1774.93</v>
      </c>
      <c r="N627" s="89">
        <v>1769.46</v>
      </c>
      <c r="O627" s="89">
        <v>1767.62</v>
      </c>
      <c r="P627" s="89">
        <v>1770.25</v>
      </c>
      <c r="Q627" s="89">
        <v>1775.98</v>
      </c>
      <c r="R627" s="89">
        <v>1774.8</v>
      </c>
      <c r="S627" s="89">
        <v>1776.87</v>
      </c>
      <c r="T627" s="89">
        <v>1770.42</v>
      </c>
      <c r="U627" s="89">
        <v>1767.91</v>
      </c>
      <c r="V627" s="89">
        <v>1770.02</v>
      </c>
      <c r="W627" s="89">
        <v>1792.02</v>
      </c>
      <c r="X627" s="89">
        <v>1773.93</v>
      </c>
      <c r="Y627" s="89">
        <v>1776.33</v>
      </c>
      <c r="Z627" s="89">
        <v>1780.12</v>
      </c>
    </row>
    <row r="628" spans="2:26" x14ac:dyDescent="0.25">
      <c r="B628" s="88">
        <f t="shared" si="14"/>
        <v>43957</v>
      </c>
      <c r="C628" s="89">
        <v>1792</v>
      </c>
      <c r="D628" s="89">
        <v>1803.01</v>
      </c>
      <c r="E628" s="89">
        <v>1806.73</v>
      </c>
      <c r="F628" s="89">
        <v>1802.81</v>
      </c>
      <c r="G628" s="89">
        <v>1816.41</v>
      </c>
      <c r="H628" s="89">
        <v>1816.19</v>
      </c>
      <c r="I628" s="89">
        <v>1802.91</v>
      </c>
      <c r="J628" s="89">
        <v>1779.38</v>
      </c>
      <c r="K628" s="89">
        <v>1771.02</v>
      </c>
      <c r="L628" s="89">
        <v>1795.25</v>
      </c>
      <c r="M628" s="89">
        <v>1807.93</v>
      </c>
      <c r="N628" s="89">
        <v>1807.65</v>
      </c>
      <c r="O628" s="89">
        <v>1794.41</v>
      </c>
      <c r="P628" s="89">
        <v>1794.41</v>
      </c>
      <c r="Q628" s="89">
        <v>1792.84</v>
      </c>
      <c r="R628" s="89">
        <v>1796.47</v>
      </c>
      <c r="S628" s="89">
        <v>1796.97</v>
      </c>
      <c r="T628" s="89">
        <v>1793.79</v>
      </c>
      <c r="U628" s="89">
        <v>1795.43</v>
      </c>
      <c r="V628" s="89">
        <v>1794.89</v>
      </c>
      <c r="W628" s="89">
        <v>1805.66</v>
      </c>
      <c r="X628" s="89">
        <v>1808.31</v>
      </c>
      <c r="Y628" s="89">
        <v>1785.08</v>
      </c>
      <c r="Z628" s="89">
        <v>1763.14</v>
      </c>
    </row>
    <row r="629" spans="2:26" x14ac:dyDescent="0.25">
      <c r="B629" s="88">
        <f t="shared" si="14"/>
        <v>43958</v>
      </c>
      <c r="C629" s="89">
        <v>1799.98</v>
      </c>
      <c r="D629" s="89">
        <v>1810.35</v>
      </c>
      <c r="E629" s="89">
        <v>1811.64</v>
      </c>
      <c r="F629" s="89">
        <v>1816.94</v>
      </c>
      <c r="G629" s="89">
        <v>1823.73</v>
      </c>
      <c r="H629" s="89">
        <v>1828.68</v>
      </c>
      <c r="I629" s="89">
        <v>1801.17</v>
      </c>
      <c r="J629" s="89">
        <v>1769.12</v>
      </c>
      <c r="K629" s="89">
        <v>1740.65</v>
      </c>
      <c r="L629" s="89">
        <v>1761.09</v>
      </c>
      <c r="M629" s="89">
        <v>1777.16</v>
      </c>
      <c r="N629" s="89">
        <v>1780.33</v>
      </c>
      <c r="O629" s="89">
        <v>1791.19</v>
      </c>
      <c r="P629" s="89">
        <v>1805.83</v>
      </c>
      <c r="Q629" s="89">
        <v>1790.91</v>
      </c>
      <c r="R629" s="89">
        <v>1798.02</v>
      </c>
      <c r="S629" s="89">
        <v>1800.08</v>
      </c>
      <c r="T629" s="89">
        <v>1796.46</v>
      </c>
      <c r="U629" s="89">
        <v>1797.2</v>
      </c>
      <c r="V629" s="89">
        <v>1776.09</v>
      </c>
      <c r="W629" s="89">
        <v>1793.76</v>
      </c>
      <c r="X629" s="89">
        <v>1804.2</v>
      </c>
      <c r="Y629" s="89">
        <v>1779.27</v>
      </c>
      <c r="Z629" s="89">
        <v>1765.85</v>
      </c>
    </row>
    <row r="630" spans="2:26" x14ac:dyDescent="0.25">
      <c r="B630" s="88">
        <f t="shared" si="14"/>
        <v>43959</v>
      </c>
      <c r="C630" s="89">
        <v>1777.05</v>
      </c>
      <c r="D630" s="89">
        <v>1787.33</v>
      </c>
      <c r="E630" s="89">
        <v>1787.27</v>
      </c>
      <c r="F630" s="89">
        <v>1794.27</v>
      </c>
      <c r="G630" s="89">
        <v>1807.23</v>
      </c>
      <c r="H630" s="89">
        <v>1806.86</v>
      </c>
      <c r="I630" s="89">
        <v>1784.12</v>
      </c>
      <c r="J630" s="89">
        <v>1752.68</v>
      </c>
      <c r="K630" s="89">
        <v>1759.53</v>
      </c>
      <c r="L630" s="89">
        <v>1750.04</v>
      </c>
      <c r="M630" s="89">
        <v>1761.45</v>
      </c>
      <c r="N630" s="89">
        <v>1756.11</v>
      </c>
      <c r="O630" s="89">
        <v>1775.69</v>
      </c>
      <c r="P630" s="89">
        <v>1778.8</v>
      </c>
      <c r="Q630" s="89">
        <v>1771.86</v>
      </c>
      <c r="R630" s="89">
        <v>1783.63</v>
      </c>
      <c r="S630" s="89">
        <v>1780.56</v>
      </c>
      <c r="T630" s="89">
        <v>1768.65</v>
      </c>
      <c r="U630" s="89">
        <v>1776.55</v>
      </c>
      <c r="V630" s="89">
        <v>1728.65</v>
      </c>
      <c r="W630" s="89">
        <v>1774.02</v>
      </c>
      <c r="X630" s="89">
        <v>1794.1</v>
      </c>
      <c r="Y630" s="89">
        <v>1757.05</v>
      </c>
      <c r="Z630" s="89">
        <v>1744.04</v>
      </c>
    </row>
    <row r="631" spans="2:26" x14ac:dyDescent="0.25">
      <c r="B631" s="88">
        <f t="shared" si="14"/>
        <v>43960</v>
      </c>
      <c r="C631" s="89">
        <v>1775.41</v>
      </c>
      <c r="D631" s="89">
        <v>1789.74</v>
      </c>
      <c r="E631" s="89">
        <v>1805.88</v>
      </c>
      <c r="F631" s="89">
        <v>1811.37</v>
      </c>
      <c r="G631" s="89">
        <v>1817.34</v>
      </c>
      <c r="H631" s="89">
        <v>1818.02</v>
      </c>
      <c r="I631" s="89">
        <v>1803.42</v>
      </c>
      <c r="J631" s="89">
        <v>1782.87</v>
      </c>
      <c r="K631" s="89">
        <v>1765.09</v>
      </c>
      <c r="L631" s="89">
        <v>1754.5</v>
      </c>
      <c r="M631" s="89">
        <v>1779.79</v>
      </c>
      <c r="N631" s="89">
        <v>1796.06</v>
      </c>
      <c r="O631" s="89">
        <v>1803.73</v>
      </c>
      <c r="P631" s="89">
        <v>1807.55</v>
      </c>
      <c r="Q631" s="89">
        <v>1805.54</v>
      </c>
      <c r="R631" s="89">
        <v>1805.71</v>
      </c>
      <c r="S631" s="89">
        <v>1808.78</v>
      </c>
      <c r="T631" s="89">
        <v>1805.6</v>
      </c>
      <c r="U631" s="89">
        <v>1800.11</v>
      </c>
      <c r="V631" s="89">
        <v>1805.52</v>
      </c>
      <c r="W631" s="89">
        <v>1814.23</v>
      </c>
      <c r="X631" s="89">
        <v>1806.62</v>
      </c>
      <c r="Y631" s="89">
        <v>1785.53</v>
      </c>
      <c r="Z631" s="89">
        <v>1765.26</v>
      </c>
    </row>
    <row r="632" spans="2:26" x14ac:dyDescent="0.25">
      <c r="B632" s="88">
        <f t="shared" si="14"/>
        <v>43961</v>
      </c>
      <c r="C632" s="89">
        <v>1795.81</v>
      </c>
      <c r="D632" s="89">
        <v>1807.22</v>
      </c>
      <c r="E632" s="89">
        <v>1812.57</v>
      </c>
      <c r="F632" s="89">
        <v>1828.72</v>
      </c>
      <c r="G632" s="89">
        <v>1831.23</v>
      </c>
      <c r="H632" s="89">
        <v>1826.72</v>
      </c>
      <c r="I632" s="89">
        <v>1816.44</v>
      </c>
      <c r="J632" s="89">
        <v>1776.73</v>
      </c>
      <c r="K632" s="89">
        <v>1768.24</v>
      </c>
      <c r="L632" s="89">
        <v>1771.6</v>
      </c>
      <c r="M632" s="89">
        <v>1791.51</v>
      </c>
      <c r="N632" s="89">
        <v>1794.67</v>
      </c>
      <c r="O632" s="89">
        <v>1796.92</v>
      </c>
      <c r="P632" s="89">
        <v>1796.1</v>
      </c>
      <c r="Q632" s="89">
        <v>1779.87</v>
      </c>
      <c r="R632" s="89">
        <v>1773.34</v>
      </c>
      <c r="S632" s="89">
        <v>1775.76</v>
      </c>
      <c r="T632" s="89">
        <v>1765.7</v>
      </c>
      <c r="U632" s="89">
        <v>1767.82</v>
      </c>
      <c r="V632" s="89">
        <v>1778.99</v>
      </c>
      <c r="W632" s="89">
        <v>1806.34</v>
      </c>
      <c r="X632" s="89">
        <v>1802.36</v>
      </c>
      <c r="Y632" s="89">
        <v>1785.52</v>
      </c>
      <c r="Z632" s="89">
        <v>1773.01</v>
      </c>
    </row>
    <row r="633" spans="2:26" x14ac:dyDescent="0.25">
      <c r="B633" s="88">
        <f t="shared" si="14"/>
        <v>43962</v>
      </c>
      <c r="C633" s="89">
        <v>1783.76</v>
      </c>
      <c r="D633" s="89">
        <v>1798.07</v>
      </c>
      <c r="E633" s="89">
        <v>1805.64</v>
      </c>
      <c r="F633" s="89">
        <v>1820.01</v>
      </c>
      <c r="G633" s="89">
        <v>1824.89</v>
      </c>
      <c r="H633" s="89">
        <v>1820</v>
      </c>
      <c r="I633" s="89">
        <v>1805.33</v>
      </c>
      <c r="J633" s="89">
        <v>1773.39</v>
      </c>
      <c r="K633" s="89">
        <v>1768.88</v>
      </c>
      <c r="L633" s="89">
        <v>1786.57</v>
      </c>
      <c r="M633" s="89">
        <v>1789.36</v>
      </c>
      <c r="N633" s="89">
        <v>1791.62</v>
      </c>
      <c r="O633" s="89">
        <v>1796.13</v>
      </c>
      <c r="P633" s="89">
        <v>1795.11</v>
      </c>
      <c r="Q633" s="89">
        <v>1800.22</v>
      </c>
      <c r="R633" s="89">
        <v>1796.58</v>
      </c>
      <c r="S633" s="89">
        <v>1801.04</v>
      </c>
      <c r="T633" s="89">
        <v>1795.64</v>
      </c>
      <c r="U633" s="89">
        <v>1794.33</v>
      </c>
      <c r="V633" s="89">
        <v>1795.01</v>
      </c>
      <c r="W633" s="89">
        <v>1817.02</v>
      </c>
      <c r="X633" s="89">
        <v>1808.76</v>
      </c>
      <c r="Y633" s="89">
        <v>1794.62</v>
      </c>
      <c r="Z633" s="89">
        <v>1770.04</v>
      </c>
    </row>
    <row r="634" spans="2:26" x14ac:dyDescent="0.25">
      <c r="B634" s="88">
        <f t="shared" si="14"/>
        <v>43963</v>
      </c>
      <c r="C634" s="89">
        <v>1795.05</v>
      </c>
      <c r="D634" s="89">
        <v>1801.23</v>
      </c>
      <c r="E634" s="89">
        <v>1808.22</v>
      </c>
      <c r="F634" s="89">
        <v>1819.68</v>
      </c>
      <c r="G634" s="89">
        <v>1822.32</v>
      </c>
      <c r="H634" s="89">
        <v>1831.57</v>
      </c>
      <c r="I634" s="89">
        <v>1828.93</v>
      </c>
      <c r="J634" s="89">
        <v>1810.09</v>
      </c>
      <c r="K634" s="89">
        <v>1841.58</v>
      </c>
      <c r="L634" s="89">
        <v>1854.37</v>
      </c>
      <c r="M634" s="89">
        <v>1856.69</v>
      </c>
      <c r="N634" s="89">
        <v>1868.19</v>
      </c>
      <c r="O634" s="89">
        <v>1860.19</v>
      </c>
      <c r="P634" s="89">
        <v>1858.55</v>
      </c>
      <c r="Q634" s="89">
        <v>1860.38</v>
      </c>
      <c r="R634" s="89">
        <v>1867.2</v>
      </c>
      <c r="S634" s="89">
        <v>1858.85</v>
      </c>
      <c r="T634" s="89">
        <v>1851.8</v>
      </c>
      <c r="U634" s="89">
        <v>1852.85</v>
      </c>
      <c r="V634" s="89">
        <v>1832.49</v>
      </c>
      <c r="W634" s="89">
        <v>1843.87</v>
      </c>
      <c r="X634" s="89">
        <v>1847.97</v>
      </c>
      <c r="Y634" s="89">
        <v>1826.3</v>
      </c>
      <c r="Z634" s="89">
        <v>1786.32</v>
      </c>
    </row>
    <row r="635" spans="2:26" x14ac:dyDescent="0.25">
      <c r="B635" s="88">
        <f t="shared" si="14"/>
        <v>43964</v>
      </c>
      <c r="C635" s="89">
        <v>1797.71</v>
      </c>
      <c r="D635" s="89">
        <v>1820.4</v>
      </c>
      <c r="E635" s="89">
        <v>1829.21</v>
      </c>
      <c r="F635" s="89">
        <v>1841.98</v>
      </c>
      <c r="G635" s="89">
        <v>1854.51</v>
      </c>
      <c r="H635" s="89">
        <v>1855.47</v>
      </c>
      <c r="I635" s="89">
        <v>1831.02</v>
      </c>
      <c r="J635" s="89">
        <v>1797.5</v>
      </c>
      <c r="K635" s="89">
        <v>1779.7</v>
      </c>
      <c r="L635" s="89">
        <v>1776.52</v>
      </c>
      <c r="M635" s="89">
        <v>1790.29</v>
      </c>
      <c r="N635" s="89">
        <v>1827.78</v>
      </c>
      <c r="O635" s="89">
        <v>1815.4</v>
      </c>
      <c r="P635" s="89">
        <v>1815.97</v>
      </c>
      <c r="Q635" s="89">
        <v>1812.55</v>
      </c>
      <c r="R635" s="89">
        <v>1820.44</v>
      </c>
      <c r="S635" s="89">
        <v>1818.51</v>
      </c>
      <c r="T635" s="89">
        <v>1811.89</v>
      </c>
      <c r="U635" s="89">
        <v>1816.95</v>
      </c>
      <c r="V635" s="89">
        <v>1784.34</v>
      </c>
      <c r="W635" s="89">
        <v>1804.09</v>
      </c>
      <c r="X635" s="89">
        <v>1819.28</v>
      </c>
      <c r="Y635" s="89">
        <v>1797.42</v>
      </c>
      <c r="Z635" s="89">
        <v>1783.04</v>
      </c>
    </row>
    <row r="636" spans="2:26" x14ac:dyDescent="0.25">
      <c r="B636" s="88">
        <f t="shared" si="14"/>
        <v>43965</v>
      </c>
      <c r="C636" s="89">
        <v>1775.59</v>
      </c>
      <c r="D636" s="89">
        <v>1787.53</v>
      </c>
      <c r="E636" s="89">
        <v>1795.8</v>
      </c>
      <c r="F636" s="89">
        <v>1808.77</v>
      </c>
      <c r="G636" s="89">
        <v>1822.54</v>
      </c>
      <c r="H636" s="89">
        <v>1824.04</v>
      </c>
      <c r="I636" s="89">
        <v>1807.53</v>
      </c>
      <c r="J636" s="89">
        <v>1777.69</v>
      </c>
      <c r="K636" s="89">
        <v>1784.02</v>
      </c>
      <c r="L636" s="89">
        <v>1809.57</v>
      </c>
      <c r="M636" s="89">
        <v>1808.89</v>
      </c>
      <c r="N636" s="89">
        <v>1809.6</v>
      </c>
      <c r="O636" s="89">
        <v>1807.3</v>
      </c>
      <c r="P636" s="89">
        <v>1805.7</v>
      </c>
      <c r="Q636" s="89">
        <v>1788.05</v>
      </c>
      <c r="R636" s="89">
        <v>1783.32</v>
      </c>
      <c r="S636" s="89">
        <v>1784.92</v>
      </c>
      <c r="T636" s="89">
        <v>1784.59</v>
      </c>
      <c r="U636" s="89">
        <v>1787.07</v>
      </c>
      <c r="V636" s="89">
        <v>1774.68</v>
      </c>
      <c r="W636" s="89">
        <v>1787.47</v>
      </c>
      <c r="X636" s="89">
        <v>1789.14</v>
      </c>
      <c r="Y636" s="89">
        <v>1775.71</v>
      </c>
      <c r="Z636" s="89">
        <v>1761.98</v>
      </c>
    </row>
    <row r="637" spans="2:26" x14ac:dyDescent="0.25">
      <c r="B637" s="88">
        <f t="shared" si="14"/>
        <v>43966</v>
      </c>
      <c r="C637" s="89">
        <v>1699.86</v>
      </c>
      <c r="D637" s="89">
        <v>1712.27</v>
      </c>
      <c r="E637" s="89">
        <v>1717.28</v>
      </c>
      <c r="F637" s="89">
        <v>1728.9</v>
      </c>
      <c r="G637" s="89">
        <v>1729.79</v>
      </c>
      <c r="H637" s="89">
        <v>1710.67</v>
      </c>
      <c r="I637" s="89">
        <v>1703.92</v>
      </c>
      <c r="J637" s="89">
        <v>1666.32</v>
      </c>
      <c r="K637" s="89">
        <v>1737.12</v>
      </c>
      <c r="L637" s="89">
        <v>1757.2</v>
      </c>
      <c r="M637" s="89">
        <v>1756.9</v>
      </c>
      <c r="N637" s="89">
        <v>1760.08</v>
      </c>
      <c r="O637" s="89">
        <v>1774.2</v>
      </c>
      <c r="P637" s="89">
        <v>1775.54</v>
      </c>
      <c r="Q637" s="89">
        <v>1775.72</v>
      </c>
      <c r="R637" s="89">
        <v>1752.94</v>
      </c>
      <c r="S637" s="89">
        <v>1747.48</v>
      </c>
      <c r="T637" s="89">
        <v>1744.53</v>
      </c>
      <c r="U637" s="89">
        <v>1748.63</v>
      </c>
      <c r="V637" s="89">
        <v>1719.83</v>
      </c>
      <c r="W637" s="89">
        <v>1749.86</v>
      </c>
      <c r="X637" s="89">
        <v>1736.76</v>
      </c>
      <c r="Y637" s="89">
        <v>1736.38</v>
      </c>
      <c r="Z637" s="89">
        <v>1713.81</v>
      </c>
    </row>
    <row r="638" spans="2:26" x14ac:dyDescent="0.25">
      <c r="B638" s="88">
        <f t="shared" si="14"/>
        <v>43967</v>
      </c>
      <c r="C638" s="89">
        <v>1721.68</v>
      </c>
      <c r="D638" s="89">
        <v>1739.5</v>
      </c>
      <c r="E638" s="89">
        <v>1742.1</v>
      </c>
      <c r="F638" s="89">
        <v>1752.41</v>
      </c>
      <c r="G638" s="89">
        <v>1756.23</v>
      </c>
      <c r="H638" s="89">
        <v>1756.48</v>
      </c>
      <c r="I638" s="89">
        <v>1752.72</v>
      </c>
      <c r="J638" s="89">
        <v>1740.19</v>
      </c>
      <c r="K638" s="89">
        <v>1740.56</v>
      </c>
      <c r="L638" s="89">
        <v>1767.52</v>
      </c>
      <c r="M638" s="89">
        <v>1801.34</v>
      </c>
      <c r="N638" s="89">
        <v>1806.68</v>
      </c>
      <c r="O638" s="89">
        <v>1812.53</v>
      </c>
      <c r="P638" s="89">
        <v>1815.81</v>
      </c>
      <c r="Q638" s="89">
        <v>1804.36</v>
      </c>
      <c r="R638" s="89">
        <v>1797.84</v>
      </c>
      <c r="S638" s="89">
        <v>1789.78</v>
      </c>
      <c r="T638" s="89">
        <v>1788.76</v>
      </c>
      <c r="U638" s="89">
        <v>1784.71</v>
      </c>
      <c r="V638" s="89">
        <v>1786.03</v>
      </c>
      <c r="W638" s="89">
        <v>1818.43</v>
      </c>
      <c r="X638" s="89">
        <v>1829.47</v>
      </c>
      <c r="Y638" s="89">
        <v>1778.47</v>
      </c>
      <c r="Z638" s="89">
        <v>1732.31</v>
      </c>
    </row>
    <row r="639" spans="2:26" x14ac:dyDescent="0.25">
      <c r="B639" s="88">
        <f t="shared" si="14"/>
        <v>43968</v>
      </c>
      <c r="C639" s="89">
        <v>1729.97</v>
      </c>
      <c r="D639" s="89">
        <v>1738.21</v>
      </c>
      <c r="E639" s="89">
        <v>1737.94</v>
      </c>
      <c r="F639" s="89">
        <v>1743.71</v>
      </c>
      <c r="G639" s="89">
        <v>1768.34</v>
      </c>
      <c r="H639" s="89">
        <v>1768.07</v>
      </c>
      <c r="I639" s="89">
        <v>1770.33</v>
      </c>
      <c r="J639" s="89">
        <v>1751.58</v>
      </c>
      <c r="K639" s="89">
        <v>1730.92</v>
      </c>
      <c r="L639" s="89">
        <v>1754.71</v>
      </c>
      <c r="M639" s="89">
        <v>1785.16</v>
      </c>
      <c r="N639" s="89">
        <v>1791.64</v>
      </c>
      <c r="O639" s="89">
        <v>1788.92</v>
      </c>
      <c r="P639" s="89">
        <v>1779.89</v>
      </c>
      <c r="Q639" s="89">
        <v>1764.74</v>
      </c>
      <c r="R639" s="89">
        <v>1763.94</v>
      </c>
      <c r="S639" s="89">
        <v>1750.68</v>
      </c>
      <c r="T639" s="89">
        <v>1734.26</v>
      </c>
      <c r="U639" s="89">
        <v>1744.57</v>
      </c>
      <c r="V639" s="89">
        <v>1757.16</v>
      </c>
      <c r="W639" s="89">
        <v>1788.46</v>
      </c>
      <c r="X639" s="89">
        <v>1783.43</v>
      </c>
      <c r="Y639" s="89">
        <v>1766.6</v>
      </c>
      <c r="Z639" s="89">
        <v>1714.85</v>
      </c>
    </row>
    <row r="640" spans="2:26" x14ac:dyDescent="0.25">
      <c r="B640" s="88">
        <f t="shared" si="14"/>
        <v>43969</v>
      </c>
      <c r="C640" s="89">
        <v>1717.31</v>
      </c>
      <c r="D640" s="89">
        <v>1721.83</v>
      </c>
      <c r="E640" s="89">
        <v>1723.56</v>
      </c>
      <c r="F640" s="89">
        <v>1737.85</v>
      </c>
      <c r="G640" s="89">
        <v>1736.01</v>
      </c>
      <c r="H640" s="89">
        <v>1733.24</v>
      </c>
      <c r="I640" s="89">
        <v>1725.46</v>
      </c>
      <c r="J640" s="89">
        <v>1715.49</v>
      </c>
      <c r="K640" s="89">
        <v>1772.9</v>
      </c>
      <c r="L640" s="89">
        <v>1813.31</v>
      </c>
      <c r="M640" s="89">
        <v>1831.82</v>
      </c>
      <c r="N640" s="89">
        <v>1855.91</v>
      </c>
      <c r="O640" s="89">
        <v>1834.6</v>
      </c>
      <c r="P640" s="89">
        <v>1844.96</v>
      </c>
      <c r="Q640" s="89">
        <v>1832.86</v>
      </c>
      <c r="R640" s="89">
        <v>1825.12</v>
      </c>
      <c r="S640" s="89">
        <v>1818.92</v>
      </c>
      <c r="T640" s="89">
        <v>1816</v>
      </c>
      <c r="U640" s="89">
        <v>1816.37</v>
      </c>
      <c r="V640" s="89">
        <v>1799.65</v>
      </c>
      <c r="W640" s="89">
        <v>1805.71</v>
      </c>
      <c r="X640" s="89">
        <v>1820.58</v>
      </c>
      <c r="Y640" s="89">
        <v>1802.02</v>
      </c>
      <c r="Z640" s="89">
        <v>1746.87</v>
      </c>
    </row>
    <row r="641" spans="2:26" x14ac:dyDescent="0.25">
      <c r="B641" s="88">
        <f t="shared" si="14"/>
        <v>43970</v>
      </c>
      <c r="C641" s="89">
        <v>1719.68</v>
      </c>
      <c r="D641" s="89">
        <v>1710.94</v>
      </c>
      <c r="E641" s="89">
        <v>1690.99</v>
      </c>
      <c r="F641" s="89">
        <v>1676.93</v>
      </c>
      <c r="G641" s="89">
        <v>1685.41</v>
      </c>
      <c r="H641" s="89">
        <v>1690.8</v>
      </c>
      <c r="I641" s="89">
        <v>1716.33</v>
      </c>
      <c r="J641" s="89">
        <v>1719.94</v>
      </c>
      <c r="K641" s="89">
        <v>1787.82</v>
      </c>
      <c r="L641" s="89">
        <v>1813.02</v>
      </c>
      <c r="M641" s="89">
        <v>1824.35</v>
      </c>
      <c r="N641" s="89">
        <v>1824.67</v>
      </c>
      <c r="O641" s="89">
        <v>1831.83</v>
      </c>
      <c r="P641" s="89">
        <v>1833.64</v>
      </c>
      <c r="Q641" s="89">
        <v>1829.06</v>
      </c>
      <c r="R641" s="89">
        <v>1833.1</v>
      </c>
      <c r="S641" s="89">
        <v>1820.1</v>
      </c>
      <c r="T641" s="89">
        <v>1813.31</v>
      </c>
      <c r="U641" s="89">
        <v>1808.01</v>
      </c>
      <c r="V641" s="89">
        <v>1771.1</v>
      </c>
      <c r="W641" s="89">
        <v>1790.07</v>
      </c>
      <c r="X641" s="89">
        <v>1800.87</v>
      </c>
      <c r="Y641" s="89">
        <v>1778.99</v>
      </c>
      <c r="Z641" s="89">
        <v>1748.79</v>
      </c>
    </row>
    <row r="642" spans="2:26" x14ac:dyDescent="0.25">
      <c r="B642" s="88">
        <f t="shared" si="14"/>
        <v>43971</v>
      </c>
      <c r="C642" s="89">
        <v>1697.03</v>
      </c>
      <c r="D642" s="89">
        <v>1688.03</v>
      </c>
      <c r="E642" s="89">
        <v>1651.88</v>
      </c>
      <c r="F642" s="89">
        <v>1629.28</v>
      </c>
      <c r="G642" s="89">
        <v>1637.2</v>
      </c>
      <c r="H642" s="89">
        <v>1653.64</v>
      </c>
      <c r="I642" s="89">
        <v>1671.6</v>
      </c>
      <c r="J642" s="89">
        <v>1693.33</v>
      </c>
      <c r="K642" s="89">
        <v>1767.13</v>
      </c>
      <c r="L642" s="89">
        <v>1803.54</v>
      </c>
      <c r="M642" s="89">
        <v>1820.47</v>
      </c>
      <c r="N642" s="89">
        <v>1810.86</v>
      </c>
      <c r="O642" s="89">
        <v>1820.91</v>
      </c>
      <c r="P642" s="89">
        <v>1823.08</v>
      </c>
      <c r="Q642" s="89">
        <v>1819.7</v>
      </c>
      <c r="R642" s="89">
        <v>1818.13</v>
      </c>
      <c r="S642" s="89">
        <v>1805.42</v>
      </c>
      <c r="T642" s="89">
        <v>1798.47</v>
      </c>
      <c r="U642" s="89">
        <v>1806.59</v>
      </c>
      <c r="V642" s="89">
        <v>1778.73</v>
      </c>
      <c r="W642" s="89">
        <v>1786.6</v>
      </c>
      <c r="X642" s="89">
        <v>1799.41</v>
      </c>
      <c r="Y642" s="89">
        <v>1774.59</v>
      </c>
      <c r="Z642" s="89">
        <v>1725.85</v>
      </c>
    </row>
    <row r="643" spans="2:26" x14ac:dyDescent="0.25">
      <c r="B643" s="88">
        <f t="shared" si="14"/>
        <v>43972</v>
      </c>
      <c r="C643" s="89">
        <v>1688.98</v>
      </c>
      <c r="D643" s="89">
        <v>1675.72</v>
      </c>
      <c r="E643" s="89">
        <v>1659.33</v>
      </c>
      <c r="F643" s="89">
        <v>1578.41</v>
      </c>
      <c r="G643" s="89">
        <v>1653.7</v>
      </c>
      <c r="H643" s="89">
        <v>1675.59</v>
      </c>
      <c r="I643" s="89">
        <v>1724.63</v>
      </c>
      <c r="J643" s="89">
        <v>1728.58</v>
      </c>
      <c r="K643" s="89">
        <v>1750.67</v>
      </c>
      <c r="L643" s="89">
        <v>1794.64</v>
      </c>
      <c r="M643" s="89">
        <v>1830.53</v>
      </c>
      <c r="N643" s="89">
        <v>1832.11</v>
      </c>
      <c r="O643" s="89">
        <v>1836.07</v>
      </c>
      <c r="P643" s="89">
        <v>1833.61</v>
      </c>
      <c r="Q643" s="89">
        <v>1813.69</v>
      </c>
      <c r="R643" s="89">
        <v>1805.02</v>
      </c>
      <c r="S643" s="89">
        <v>1781.88</v>
      </c>
      <c r="T643" s="89">
        <v>1763.41</v>
      </c>
      <c r="U643" s="89">
        <v>1763.51</v>
      </c>
      <c r="V643" s="89">
        <v>1767.56</v>
      </c>
      <c r="W643" s="89">
        <v>1766.96</v>
      </c>
      <c r="X643" s="89">
        <v>1765.22</v>
      </c>
      <c r="Y643" s="89">
        <v>1756.39</v>
      </c>
      <c r="Z643" s="89">
        <v>1691.06</v>
      </c>
    </row>
    <row r="644" spans="2:26" x14ac:dyDescent="0.25">
      <c r="B644" s="88">
        <f t="shared" si="14"/>
        <v>43973</v>
      </c>
      <c r="C644" s="89">
        <v>1705.84</v>
      </c>
      <c r="D644" s="89">
        <v>1697.58</v>
      </c>
      <c r="E644" s="89">
        <v>1685.69</v>
      </c>
      <c r="F644" s="89">
        <v>1684.05</v>
      </c>
      <c r="G644" s="89">
        <v>1684.11</v>
      </c>
      <c r="H644" s="89">
        <v>1691.76</v>
      </c>
      <c r="I644" s="89">
        <v>1732.44</v>
      </c>
      <c r="J644" s="89">
        <v>1739.99</v>
      </c>
      <c r="K644" s="89">
        <v>1766.66</v>
      </c>
      <c r="L644" s="89">
        <v>1806.34</v>
      </c>
      <c r="M644" s="89">
        <v>1817.1</v>
      </c>
      <c r="N644" s="89">
        <v>1816.48</v>
      </c>
      <c r="O644" s="89">
        <v>1823.58</v>
      </c>
      <c r="P644" s="89">
        <v>1827.31</v>
      </c>
      <c r="Q644" s="89">
        <v>1817.63</v>
      </c>
      <c r="R644" s="89">
        <v>1823.14</v>
      </c>
      <c r="S644" s="89">
        <v>1811.61</v>
      </c>
      <c r="T644" s="89">
        <v>1804.27</v>
      </c>
      <c r="U644" s="89">
        <v>1802.45</v>
      </c>
      <c r="V644" s="89">
        <v>1781.89</v>
      </c>
      <c r="W644" s="89">
        <v>1782.28</v>
      </c>
      <c r="X644" s="89">
        <v>1799.54</v>
      </c>
      <c r="Y644" s="89">
        <v>1785.74</v>
      </c>
      <c r="Z644" s="89">
        <v>1746.92</v>
      </c>
    </row>
    <row r="645" spans="2:26" x14ac:dyDescent="0.25">
      <c r="B645" s="88">
        <f t="shared" si="14"/>
        <v>43974</v>
      </c>
      <c r="C645" s="89">
        <v>1738.18</v>
      </c>
      <c r="D645" s="89">
        <v>1728.81</v>
      </c>
      <c r="E645" s="89">
        <v>1725.49</v>
      </c>
      <c r="F645" s="89">
        <v>1727.73</v>
      </c>
      <c r="G645" s="89">
        <v>1740.88</v>
      </c>
      <c r="H645" s="89">
        <v>1757.05</v>
      </c>
      <c r="I645" s="89">
        <v>1799.35</v>
      </c>
      <c r="J645" s="89">
        <v>1778.81</v>
      </c>
      <c r="K645" s="89">
        <v>1764.64</v>
      </c>
      <c r="L645" s="89">
        <v>1774.29</v>
      </c>
      <c r="M645" s="89">
        <v>1779.58</v>
      </c>
      <c r="N645" s="89">
        <v>1779.19</v>
      </c>
      <c r="O645" s="89">
        <v>1782.74</v>
      </c>
      <c r="P645" s="89">
        <v>1782.57</v>
      </c>
      <c r="Q645" s="89">
        <v>1785.72</v>
      </c>
      <c r="R645" s="89">
        <v>1786.5</v>
      </c>
      <c r="S645" s="89">
        <v>1790.85</v>
      </c>
      <c r="T645" s="89">
        <v>1787.55</v>
      </c>
      <c r="U645" s="89">
        <v>1791.48</v>
      </c>
      <c r="V645" s="89">
        <v>1793.17</v>
      </c>
      <c r="W645" s="89">
        <v>1785.01</v>
      </c>
      <c r="X645" s="89">
        <v>1781</v>
      </c>
      <c r="Y645" s="89">
        <v>1768.83</v>
      </c>
      <c r="Z645" s="89">
        <v>1747.76</v>
      </c>
    </row>
    <row r="646" spans="2:26" ht="15" customHeight="1" x14ac:dyDescent="0.25">
      <c r="B646" s="88">
        <f t="shared" si="14"/>
        <v>43975</v>
      </c>
      <c r="C646" s="89">
        <v>1712.06</v>
      </c>
      <c r="D646" s="89">
        <v>1716.91</v>
      </c>
      <c r="E646" s="89">
        <v>1718.43</v>
      </c>
      <c r="F646" s="89">
        <v>1722.19</v>
      </c>
      <c r="G646" s="89">
        <v>1721.86</v>
      </c>
      <c r="H646" s="89">
        <v>1745.42</v>
      </c>
      <c r="I646" s="89">
        <v>1798.86</v>
      </c>
      <c r="J646" s="89">
        <v>1781.45</v>
      </c>
      <c r="K646" s="89">
        <v>1752.44</v>
      </c>
      <c r="L646" s="89">
        <v>1757.5</v>
      </c>
      <c r="M646" s="89">
        <v>1750.81</v>
      </c>
      <c r="N646" s="89">
        <v>1760.67</v>
      </c>
      <c r="O646" s="89">
        <v>1761.6</v>
      </c>
      <c r="P646" s="89">
        <v>1762.64</v>
      </c>
      <c r="Q646" s="89">
        <v>1764.27</v>
      </c>
      <c r="R646" s="89">
        <v>1762.33</v>
      </c>
      <c r="S646" s="89">
        <v>1756.45</v>
      </c>
      <c r="T646" s="89">
        <v>1753.34</v>
      </c>
      <c r="U646" s="89">
        <v>1760.97</v>
      </c>
      <c r="V646" s="89">
        <v>1771.24</v>
      </c>
      <c r="W646" s="89">
        <v>1779</v>
      </c>
      <c r="X646" s="89">
        <v>1772.96</v>
      </c>
      <c r="Y646" s="89">
        <v>1759.82</v>
      </c>
      <c r="Z646" s="89">
        <v>1739.79</v>
      </c>
    </row>
    <row r="647" spans="2:26" x14ac:dyDescent="0.25">
      <c r="B647" s="88">
        <f t="shared" si="14"/>
        <v>43976</v>
      </c>
      <c r="C647" s="89">
        <v>1728.76</v>
      </c>
      <c r="D647" s="89">
        <v>1732.7</v>
      </c>
      <c r="E647" s="89">
        <v>1666.5</v>
      </c>
      <c r="F647" s="89">
        <v>1688.84</v>
      </c>
      <c r="G647" s="89">
        <v>1706.92</v>
      </c>
      <c r="H647" s="89">
        <v>1754.42</v>
      </c>
      <c r="I647" s="89">
        <v>1750.97</v>
      </c>
      <c r="J647" s="89">
        <v>1745.62</v>
      </c>
      <c r="K647" s="89">
        <v>1770.75</v>
      </c>
      <c r="L647" s="89">
        <v>1780.16</v>
      </c>
      <c r="M647" s="89">
        <v>1807.27</v>
      </c>
      <c r="N647" s="89">
        <v>1808.53</v>
      </c>
      <c r="O647" s="89">
        <v>1813.96</v>
      </c>
      <c r="P647" s="89">
        <v>1819.11</v>
      </c>
      <c r="Q647" s="89">
        <v>1805.57</v>
      </c>
      <c r="R647" s="89">
        <v>1803.88</v>
      </c>
      <c r="S647" s="89">
        <v>1789.74</v>
      </c>
      <c r="T647" s="89">
        <v>1772.09</v>
      </c>
      <c r="U647" s="89">
        <v>1769.11</v>
      </c>
      <c r="V647" s="89">
        <v>1734.45</v>
      </c>
      <c r="W647" s="89">
        <v>1745.06</v>
      </c>
      <c r="X647" s="89">
        <v>1767.24</v>
      </c>
      <c r="Y647" s="89">
        <v>1741.37</v>
      </c>
      <c r="Z647" s="89">
        <v>1711.88</v>
      </c>
    </row>
    <row r="648" spans="2:26" x14ac:dyDescent="0.25">
      <c r="B648" s="88">
        <f t="shared" si="14"/>
        <v>43977</v>
      </c>
      <c r="C648" s="89">
        <v>1692.48</v>
      </c>
      <c r="D648" s="89">
        <v>1683.41</v>
      </c>
      <c r="E648" s="89">
        <v>1588.27</v>
      </c>
      <c r="F648" s="89">
        <v>1610.65</v>
      </c>
      <c r="G648" s="89">
        <v>1633.72</v>
      </c>
      <c r="H648" s="89">
        <v>1712.11</v>
      </c>
      <c r="I648" s="89">
        <v>1745.48</v>
      </c>
      <c r="J648" s="89">
        <v>1740.35</v>
      </c>
      <c r="K648" s="89">
        <v>1770.48</v>
      </c>
      <c r="L648" s="89">
        <v>1793.95</v>
      </c>
      <c r="M648" s="89">
        <v>1804.3</v>
      </c>
      <c r="N648" s="89">
        <v>1802.26</v>
      </c>
      <c r="O648" s="89">
        <v>1806.41</v>
      </c>
      <c r="P648" s="89">
        <v>1811.56</v>
      </c>
      <c r="Q648" s="89">
        <v>1803.25</v>
      </c>
      <c r="R648" s="89">
        <v>1803.17</v>
      </c>
      <c r="S648" s="89">
        <v>1778.33</v>
      </c>
      <c r="T648" s="89">
        <v>1773.72</v>
      </c>
      <c r="U648" s="89">
        <v>1771.9</v>
      </c>
      <c r="V648" s="89">
        <v>1748.74</v>
      </c>
      <c r="W648" s="89">
        <v>1751.55</v>
      </c>
      <c r="X648" s="89">
        <v>1767.92</v>
      </c>
      <c r="Y648" s="89">
        <v>1739.99</v>
      </c>
      <c r="Z648" s="89">
        <v>1691.8</v>
      </c>
    </row>
    <row r="649" spans="2:26" x14ac:dyDescent="0.25">
      <c r="B649" s="88">
        <f t="shared" si="14"/>
        <v>43978</v>
      </c>
      <c r="C649" s="89">
        <v>1693.15</v>
      </c>
      <c r="D649" s="89">
        <v>1684.33</v>
      </c>
      <c r="E649" s="89">
        <v>1685.39</v>
      </c>
      <c r="F649" s="89">
        <v>1672.66</v>
      </c>
      <c r="G649" s="89">
        <v>1707.65</v>
      </c>
      <c r="H649" s="89">
        <v>1716.31</v>
      </c>
      <c r="I649" s="89">
        <v>1719.88</v>
      </c>
      <c r="J649" s="89">
        <v>1736.21</v>
      </c>
      <c r="K649" s="89">
        <v>1783.82</v>
      </c>
      <c r="L649" s="89">
        <v>1806.12</v>
      </c>
      <c r="M649" s="89">
        <v>1804.66</v>
      </c>
      <c r="N649" s="89">
        <v>1803.67</v>
      </c>
      <c r="O649" s="89">
        <v>1805.23</v>
      </c>
      <c r="P649" s="89">
        <v>1816.58</v>
      </c>
      <c r="Q649" s="89">
        <v>1806.68</v>
      </c>
      <c r="R649" s="89">
        <v>1814.3</v>
      </c>
      <c r="S649" s="89">
        <v>1813.17</v>
      </c>
      <c r="T649" s="89">
        <v>1798.8</v>
      </c>
      <c r="U649" s="89">
        <v>1796.51</v>
      </c>
      <c r="V649" s="89">
        <v>1780.29</v>
      </c>
      <c r="W649" s="89">
        <v>1781.47</v>
      </c>
      <c r="X649" s="89">
        <v>1776.18</v>
      </c>
      <c r="Y649" s="89">
        <v>1762.92</v>
      </c>
      <c r="Z649" s="89">
        <v>1715.44</v>
      </c>
    </row>
    <row r="650" spans="2:26" x14ac:dyDescent="0.25">
      <c r="B650" s="88">
        <f t="shared" si="14"/>
        <v>43979</v>
      </c>
      <c r="C650" s="89">
        <v>1675.79</v>
      </c>
      <c r="D650" s="89">
        <v>1682.68</v>
      </c>
      <c r="E650" s="89">
        <v>1689.16</v>
      </c>
      <c r="F650" s="89">
        <v>1687.67</v>
      </c>
      <c r="G650" s="89">
        <v>1703.04</v>
      </c>
      <c r="H650" s="89">
        <v>1719.26</v>
      </c>
      <c r="I650" s="89">
        <v>1725.4</v>
      </c>
      <c r="J650" s="89">
        <v>1735.57</v>
      </c>
      <c r="K650" s="89">
        <v>1799.62</v>
      </c>
      <c r="L650" s="89">
        <v>1827.88</v>
      </c>
      <c r="M650" s="89">
        <v>1828.64</v>
      </c>
      <c r="N650" s="89">
        <v>1826.66</v>
      </c>
      <c r="O650" s="89">
        <v>1839.65</v>
      </c>
      <c r="P650" s="89">
        <v>1850.1</v>
      </c>
      <c r="Q650" s="89">
        <v>1844.5</v>
      </c>
      <c r="R650" s="89">
        <v>1841.47</v>
      </c>
      <c r="S650" s="89">
        <v>1822.11</v>
      </c>
      <c r="T650" s="89">
        <v>1807.43</v>
      </c>
      <c r="U650" s="89">
        <v>1795.56</v>
      </c>
      <c r="V650" s="89">
        <v>1786.26</v>
      </c>
      <c r="W650" s="89">
        <v>1787.45</v>
      </c>
      <c r="X650" s="89">
        <v>1795.96</v>
      </c>
      <c r="Y650" s="89">
        <v>1749.8</v>
      </c>
      <c r="Z650" s="89">
        <v>1682.57</v>
      </c>
    </row>
    <row r="651" spans="2:26" x14ac:dyDescent="0.25">
      <c r="B651" s="88">
        <f t="shared" si="14"/>
        <v>43980</v>
      </c>
      <c r="C651" s="89">
        <v>1696.01</v>
      </c>
      <c r="D651" s="89">
        <v>1704.27</v>
      </c>
      <c r="E651" s="89">
        <v>1705.43</v>
      </c>
      <c r="F651" s="89">
        <v>1706.85</v>
      </c>
      <c r="G651" s="89">
        <v>1700.75</v>
      </c>
      <c r="H651" s="89">
        <v>1715.66</v>
      </c>
      <c r="I651" s="89">
        <v>1703.1</v>
      </c>
      <c r="J651" s="89">
        <v>1702.1</v>
      </c>
      <c r="K651" s="89">
        <v>1775.08</v>
      </c>
      <c r="L651" s="89">
        <v>1807.13</v>
      </c>
      <c r="M651" s="89">
        <v>1817.72</v>
      </c>
      <c r="N651" s="89">
        <v>1831.67</v>
      </c>
      <c r="O651" s="89">
        <v>1823.72</v>
      </c>
      <c r="P651" s="89">
        <v>1834.26</v>
      </c>
      <c r="Q651" s="89">
        <v>1826.84</v>
      </c>
      <c r="R651" s="89">
        <v>1811.38</v>
      </c>
      <c r="S651" s="89">
        <v>1801.9</v>
      </c>
      <c r="T651" s="89">
        <v>1783.38</v>
      </c>
      <c r="U651" s="89">
        <v>1776.13</v>
      </c>
      <c r="V651" s="89">
        <v>1769.59</v>
      </c>
      <c r="W651" s="89">
        <v>1772.46</v>
      </c>
      <c r="X651" s="89">
        <v>1776.65</v>
      </c>
      <c r="Y651" s="89">
        <v>1742.68</v>
      </c>
      <c r="Z651" s="89">
        <v>1701.55</v>
      </c>
    </row>
    <row r="652" spans="2:26" x14ac:dyDescent="0.25">
      <c r="B652" s="88">
        <f t="shared" si="14"/>
        <v>43981</v>
      </c>
      <c r="C652" s="89">
        <v>1645.55</v>
      </c>
      <c r="D652" s="89">
        <v>1650.18</v>
      </c>
      <c r="E652" s="89">
        <v>1648.19</v>
      </c>
      <c r="F652" s="89">
        <v>1658.69</v>
      </c>
      <c r="G652" s="89">
        <v>1664.94</v>
      </c>
      <c r="H652" s="89">
        <v>1677.98</v>
      </c>
      <c r="I652" s="89">
        <v>1688.46</v>
      </c>
      <c r="J652" s="89">
        <v>1679.7</v>
      </c>
      <c r="K652" s="89">
        <v>1707.29</v>
      </c>
      <c r="L652" s="89">
        <v>1746.73</v>
      </c>
      <c r="M652" s="89">
        <v>1770.24</v>
      </c>
      <c r="N652" s="89">
        <v>1767.93</v>
      </c>
      <c r="O652" s="89">
        <v>1780.9</v>
      </c>
      <c r="P652" s="89">
        <v>1766.36</v>
      </c>
      <c r="Q652" s="89">
        <v>1764.49</v>
      </c>
      <c r="R652" s="89">
        <v>1760.59</v>
      </c>
      <c r="S652" s="89">
        <v>1750.56</v>
      </c>
      <c r="T652" s="89">
        <v>1751.42</v>
      </c>
      <c r="U652" s="89">
        <v>1753.98</v>
      </c>
      <c r="V652" s="89">
        <v>1755.25</v>
      </c>
      <c r="W652" s="89">
        <v>1758.34</v>
      </c>
      <c r="X652" s="89">
        <v>1740.82</v>
      </c>
      <c r="Y652" s="89">
        <v>1700.54</v>
      </c>
      <c r="Z652" s="89">
        <v>1651.89</v>
      </c>
    </row>
    <row r="653" spans="2:26" x14ac:dyDescent="0.25">
      <c r="B653" s="88">
        <f t="shared" si="14"/>
        <v>43982</v>
      </c>
      <c r="C653" s="89">
        <v>1664.29</v>
      </c>
      <c r="D653" s="89">
        <v>1670.66</v>
      </c>
      <c r="E653" s="89">
        <v>1674.11</v>
      </c>
      <c r="F653" s="89">
        <v>1683.19</v>
      </c>
      <c r="G653" s="89">
        <v>1679.39</v>
      </c>
      <c r="H653" s="89">
        <v>1692.61</v>
      </c>
      <c r="I653" s="89">
        <v>1685.42</v>
      </c>
      <c r="J653" s="89">
        <v>1664.72</v>
      </c>
      <c r="K653" s="89">
        <v>1690.47</v>
      </c>
      <c r="L653" s="89">
        <v>1746.67</v>
      </c>
      <c r="M653" s="89">
        <v>1771.34</v>
      </c>
      <c r="N653" s="89">
        <v>1792.56</v>
      </c>
      <c r="O653" s="89">
        <v>1797.06</v>
      </c>
      <c r="P653" s="89">
        <v>1814.07</v>
      </c>
      <c r="Q653" s="89">
        <v>1813.89</v>
      </c>
      <c r="R653" s="89">
        <v>1803.52</v>
      </c>
      <c r="S653" s="89">
        <v>1808.26</v>
      </c>
      <c r="T653" s="89">
        <v>1786.26</v>
      </c>
      <c r="U653" s="89">
        <v>1800.24</v>
      </c>
      <c r="V653" s="89">
        <v>1802.89</v>
      </c>
      <c r="W653" s="89">
        <v>1806.4</v>
      </c>
      <c r="X653" s="89">
        <v>1798.56</v>
      </c>
      <c r="Y653" s="89">
        <v>1772.83</v>
      </c>
      <c r="Z653" s="89">
        <v>1764.68</v>
      </c>
    </row>
    <row r="654" spans="2:26" x14ac:dyDescent="0.25"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2:26" ht="15" customHeight="1" x14ac:dyDescent="0.25">
      <c r="B655" s="127" t="s">
        <v>58</v>
      </c>
      <c r="C655" s="109" t="s">
        <v>59</v>
      </c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1"/>
    </row>
    <row r="656" spans="2:26" x14ac:dyDescent="0.25">
      <c r="B656" s="84" t="s">
        <v>53</v>
      </c>
      <c r="C656" s="85">
        <v>0</v>
      </c>
      <c r="D656" s="85">
        <v>4.1666666666666664E-2</v>
      </c>
      <c r="E656" s="85">
        <v>8.3333333333333329E-2</v>
      </c>
      <c r="F656" s="85">
        <v>0.125</v>
      </c>
      <c r="G656" s="85">
        <v>0.16666666666666666</v>
      </c>
      <c r="H656" s="85">
        <v>0.20833333333333334</v>
      </c>
      <c r="I656" s="85">
        <v>0.25</v>
      </c>
      <c r="J656" s="85">
        <v>0.29166666666666669</v>
      </c>
      <c r="K656" s="85">
        <v>0.33333333333333331</v>
      </c>
      <c r="L656" s="85">
        <v>0.375</v>
      </c>
      <c r="M656" s="85">
        <v>0.41666666666666669</v>
      </c>
      <c r="N656" s="85">
        <v>0.45833333333333331</v>
      </c>
      <c r="O656" s="85">
        <v>0.5</v>
      </c>
      <c r="P656" s="85">
        <v>0.54166666666666663</v>
      </c>
      <c r="Q656" s="85">
        <v>0.58333333333333337</v>
      </c>
      <c r="R656" s="85">
        <v>0.625</v>
      </c>
      <c r="S656" s="85">
        <v>0.66666666666666663</v>
      </c>
      <c r="T656" s="85">
        <v>0.70833333333333337</v>
      </c>
      <c r="U656" s="85">
        <v>0.75</v>
      </c>
      <c r="V656" s="85">
        <v>0.79166666666666663</v>
      </c>
      <c r="W656" s="85">
        <v>0.83333333333333337</v>
      </c>
      <c r="X656" s="85">
        <v>0.875</v>
      </c>
      <c r="Y656" s="85">
        <v>0.91666666666666663</v>
      </c>
      <c r="Z656" s="85">
        <v>0.95833333333333337</v>
      </c>
    </row>
    <row r="657" spans="2:26" x14ac:dyDescent="0.25">
      <c r="B657" s="84"/>
      <c r="C657" s="86" t="s">
        <v>54</v>
      </c>
      <c r="D657" s="86" t="s">
        <v>54</v>
      </c>
      <c r="E657" s="86" t="s">
        <v>54</v>
      </c>
      <c r="F657" s="86" t="s">
        <v>54</v>
      </c>
      <c r="G657" s="86" t="s">
        <v>54</v>
      </c>
      <c r="H657" s="86" t="s">
        <v>54</v>
      </c>
      <c r="I657" s="86" t="s">
        <v>54</v>
      </c>
      <c r="J657" s="86" t="s">
        <v>54</v>
      </c>
      <c r="K657" s="86" t="s">
        <v>54</v>
      </c>
      <c r="L657" s="86" t="s">
        <v>54</v>
      </c>
      <c r="M657" s="86" t="s">
        <v>54</v>
      </c>
      <c r="N657" s="86" t="s">
        <v>54</v>
      </c>
      <c r="O657" s="86" t="s">
        <v>54</v>
      </c>
      <c r="P657" s="86" t="s">
        <v>54</v>
      </c>
      <c r="Q657" s="86" t="s">
        <v>54</v>
      </c>
      <c r="R657" s="86" t="s">
        <v>54</v>
      </c>
      <c r="S657" s="86" t="s">
        <v>54</v>
      </c>
      <c r="T657" s="86" t="s">
        <v>54</v>
      </c>
      <c r="U657" s="86" t="s">
        <v>54</v>
      </c>
      <c r="V657" s="86" t="s">
        <v>54</v>
      </c>
      <c r="W657" s="86" t="s">
        <v>54</v>
      </c>
      <c r="X657" s="86" t="s">
        <v>54</v>
      </c>
      <c r="Y657" s="86" t="s">
        <v>54</v>
      </c>
      <c r="Z657" s="86" t="s">
        <v>55</v>
      </c>
    </row>
    <row r="658" spans="2:26" x14ac:dyDescent="0.25">
      <c r="B658" s="84"/>
      <c r="C658" s="87">
        <v>4.1666666666666664E-2</v>
      </c>
      <c r="D658" s="87">
        <v>8.3333333333333329E-2</v>
      </c>
      <c r="E658" s="87">
        <v>0.125</v>
      </c>
      <c r="F658" s="87">
        <v>0.16666666666666666</v>
      </c>
      <c r="G658" s="87">
        <v>0.20833333333333334</v>
      </c>
      <c r="H658" s="87">
        <v>0.25</v>
      </c>
      <c r="I658" s="87">
        <v>0.29166666666666669</v>
      </c>
      <c r="J658" s="87">
        <v>0.33333333333333331</v>
      </c>
      <c r="K658" s="87">
        <v>0.375</v>
      </c>
      <c r="L658" s="87">
        <v>0.41666666666666669</v>
      </c>
      <c r="M658" s="87">
        <v>0.45833333333333331</v>
      </c>
      <c r="N658" s="87">
        <v>0.5</v>
      </c>
      <c r="O658" s="87">
        <v>0.54166666666666663</v>
      </c>
      <c r="P658" s="87">
        <v>0.58333333333333337</v>
      </c>
      <c r="Q658" s="87">
        <v>0.625</v>
      </c>
      <c r="R658" s="87">
        <v>0.66666666666666663</v>
      </c>
      <c r="S658" s="87">
        <v>0.70833333333333337</v>
      </c>
      <c r="T658" s="87">
        <v>0.75</v>
      </c>
      <c r="U658" s="87">
        <v>0.79166666666666663</v>
      </c>
      <c r="V658" s="87">
        <v>0.83333333333333337</v>
      </c>
      <c r="W658" s="87">
        <v>0.875</v>
      </c>
      <c r="X658" s="87">
        <v>0.91666666666666663</v>
      </c>
      <c r="Y658" s="87">
        <v>0.95833333333333337</v>
      </c>
      <c r="Z658" s="87">
        <v>0</v>
      </c>
    </row>
    <row r="659" spans="2:26" x14ac:dyDescent="0.25">
      <c r="B659" s="88">
        <f>IF(B52=0,"",B52)</f>
        <v>43952</v>
      </c>
      <c r="C659" s="89">
        <v>2037.11</v>
      </c>
      <c r="D659" s="89">
        <v>2049.79</v>
      </c>
      <c r="E659" s="89">
        <v>2059.0300000000002</v>
      </c>
      <c r="F659" s="89">
        <v>2063.14</v>
      </c>
      <c r="G659" s="89">
        <v>2081.86</v>
      </c>
      <c r="H659" s="89">
        <v>2082.5700000000002</v>
      </c>
      <c r="I659" s="89">
        <v>2068.6799999999998</v>
      </c>
      <c r="J659" s="89">
        <v>2046.33</v>
      </c>
      <c r="K659" s="89">
        <v>2026.76</v>
      </c>
      <c r="L659" s="89">
        <v>2013.54</v>
      </c>
      <c r="M659" s="89">
        <v>1998.47</v>
      </c>
      <c r="N659" s="89">
        <v>1998.79</v>
      </c>
      <c r="O659" s="89">
        <v>2004.38</v>
      </c>
      <c r="P659" s="89">
        <v>2001.98</v>
      </c>
      <c r="Q659" s="89">
        <v>2003.43</v>
      </c>
      <c r="R659" s="89">
        <v>2006.94</v>
      </c>
      <c r="S659" s="89">
        <v>2007.9</v>
      </c>
      <c r="T659" s="89">
        <v>2001.54</v>
      </c>
      <c r="U659" s="89">
        <v>2001.31</v>
      </c>
      <c r="V659" s="89">
        <v>2008.34</v>
      </c>
      <c r="W659" s="89">
        <v>2017.1</v>
      </c>
      <c r="X659" s="89">
        <v>2009.64</v>
      </c>
      <c r="Y659" s="89">
        <v>2020.3</v>
      </c>
      <c r="Z659" s="89">
        <v>2021.2</v>
      </c>
    </row>
    <row r="660" spans="2:26" x14ac:dyDescent="0.25">
      <c r="B660" s="88">
        <f t="shared" ref="B660:B689" si="15">IF(B53=0,"",B53)</f>
        <v>43953</v>
      </c>
      <c r="C660" s="89">
        <v>2039.84</v>
      </c>
      <c r="D660" s="89">
        <v>2052.37</v>
      </c>
      <c r="E660" s="89">
        <v>2059.13</v>
      </c>
      <c r="F660" s="89">
        <v>2061.41</v>
      </c>
      <c r="G660" s="89">
        <v>2079.13</v>
      </c>
      <c r="H660" s="89">
        <v>2080.83</v>
      </c>
      <c r="I660" s="89">
        <v>2071.41</v>
      </c>
      <c r="J660" s="89">
        <v>2047.37</v>
      </c>
      <c r="K660" s="89">
        <v>2030.61</v>
      </c>
      <c r="L660" s="89">
        <v>2010.23</v>
      </c>
      <c r="M660" s="89">
        <v>1993.77</v>
      </c>
      <c r="N660" s="89">
        <v>1992.76</v>
      </c>
      <c r="O660" s="89">
        <v>1997.23</v>
      </c>
      <c r="P660" s="89">
        <v>1995.73</v>
      </c>
      <c r="Q660" s="89">
        <v>2001.74</v>
      </c>
      <c r="R660" s="89">
        <v>2003.15</v>
      </c>
      <c r="S660" s="89">
        <v>2008.21</v>
      </c>
      <c r="T660" s="89">
        <v>1995.4</v>
      </c>
      <c r="U660" s="89">
        <v>1993.64</v>
      </c>
      <c r="V660" s="89">
        <v>1997.84</v>
      </c>
      <c r="W660" s="89">
        <v>2000.99</v>
      </c>
      <c r="X660" s="89">
        <v>1997.98</v>
      </c>
      <c r="Y660" s="89">
        <v>2011.88</v>
      </c>
      <c r="Z660" s="89">
        <v>2018.41</v>
      </c>
    </row>
    <row r="661" spans="2:26" x14ac:dyDescent="0.25">
      <c r="B661" s="88">
        <f t="shared" si="15"/>
        <v>43954</v>
      </c>
      <c r="C661" s="89">
        <v>2025.61</v>
      </c>
      <c r="D661" s="89">
        <v>2039.72</v>
      </c>
      <c r="E661" s="89">
        <v>2039.1</v>
      </c>
      <c r="F661" s="89">
        <v>2056</v>
      </c>
      <c r="G661" s="89">
        <v>2056.94</v>
      </c>
      <c r="H661" s="89">
        <v>2064.92</v>
      </c>
      <c r="I661" s="89">
        <v>2056.48</v>
      </c>
      <c r="J661" s="89">
        <v>1981.12</v>
      </c>
      <c r="K661" s="89">
        <v>1990.78</v>
      </c>
      <c r="L661" s="89">
        <v>1984.14</v>
      </c>
      <c r="M661" s="89">
        <v>1973.72</v>
      </c>
      <c r="N661" s="89">
        <v>1971.85</v>
      </c>
      <c r="O661" s="89">
        <v>1972.1</v>
      </c>
      <c r="P661" s="89">
        <v>1971.67</v>
      </c>
      <c r="Q661" s="89">
        <v>1968.83</v>
      </c>
      <c r="R661" s="89">
        <v>1982.25</v>
      </c>
      <c r="S661" s="89">
        <v>1984.65</v>
      </c>
      <c r="T661" s="89">
        <v>1973.42</v>
      </c>
      <c r="U661" s="89">
        <v>1989.42</v>
      </c>
      <c r="V661" s="89">
        <v>1992.51</v>
      </c>
      <c r="W661" s="89">
        <v>1994.51</v>
      </c>
      <c r="X661" s="89">
        <v>1987</v>
      </c>
      <c r="Y661" s="89">
        <v>2001.79</v>
      </c>
      <c r="Z661" s="89">
        <v>1998.6</v>
      </c>
    </row>
    <row r="662" spans="2:26" x14ac:dyDescent="0.25">
      <c r="B662" s="88">
        <f t="shared" si="15"/>
        <v>43955</v>
      </c>
      <c r="C662" s="89">
        <v>2031.99</v>
      </c>
      <c r="D662" s="89">
        <v>2049.9</v>
      </c>
      <c r="E662" s="89">
        <v>2055.87</v>
      </c>
      <c r="F662" s="89">
        <v>2067.65</v>
      </c>
      <c r="G662" s="89">
        <v>2070.85</v>
      </c>
      <c r="H662" s="89">
        <v>2073.8200000000002</v>
      </c>
      <c r="I662" s="89">
        <v>2065.41</v>
      </c>
      <c r="J662" s="89">
        <v>2028.69</v>
      </c>
      <c r="K662" s="89">
        <v>2003.84</v>
      </c>
      <c r="L662" s="89">
        <v>1990.96</v>
      </c>
      <c r="M662" s="89">
        <v>1981.12</v>
      </c>
      <c r="N662" s="89">
        <v>1983.49</v>
      </c>
      <c r="O662" s="89">
        <v>1991.95</v>
      </c>
      <c r="P662" s="89">
        <v>1992.35</v>
      </c>
      <c r="Q662" s="89">
        <v>1996.02</v>
      </c>
      <c r="R662" s="89">
        <v>1998.95</v>
      </c>
      <c r="S662" s="89">
        <v>2005.74</v>
      </c>
      <c r="T662" s="89">
        <v>2001.95</v>
      </c>
      <c r="U662" s="89">
        <v>1999.66</v>
      </c>
      <c r="V662" s="89">
        <v>2003.73</v>
      </c>
      <c r="W662" s="89">
        <v>2019.11</v>
      </c>
      <c r="X662" s="89">
        <v>2012.01</v>
      </c>
      <c r="Y662" s="89">
        <v>2013.52</v>
      </c>
      <c r="Z662" s="89">
        <v>2015.85</v>
      </c>
    </row>
    <row r="663" spans="2:26" x14ac:dyDescent="0.25">
      <c r="B663" s="88">
        <f t="shared" si="15"/>
        <v>43956</v>
      </c>
      <c r="C663" s="89">
        <v>2046.15</v>
      </c>
      <c r="D663" s="89">
        <v>2062.1799999999998</v>
      </c>
      <c r="E663" s="89">
        <v>2070.38</v>
      </c>
      <c r="F663" s="89">
        <v>2083.61</v>
      </c>
      <c r="G663" s="89">
        <v>2089.63</v>
      </c>
      <c r="H663" s="89">
        <v>2095.15</v>
      </c>
      <c r="I663" s="89">
        <v>2079.48</v>
      </c>
      <c r="J663" s="89">
        <v>2061.33</v>
      </c>
      <c r="K663" s="89">
        <v>2032.97</v>
      </c>
      <c r="L663" s="89">
        <v>2026.44</v>
      </c>
      <c r="M663" s="89">
        <v>2027.7</v>
      </c>
      <c r="N663" s="89">
        <v>2022.23</v>
      </c>
      <c r="O663" s="89">
        <v>2020.39</v>
      </c>
      <c r="P663" s="89">
        <v>2023.02</v>
      </c>
      <c r="Q663" s="89">
        <v>2028.75</v>
      </c>
      <c r="R663" s="89">
        <v>2027.57</v>
      </c>
      <c r="S663" s="89">
        <v>2029.64</v>
      </c>
      <c r="T663" s="89">
        <v>2023.19</v>
      </c>
      <c r="U663" s="89">
        <v>2020.68</v>
      </c>
      <c r="V663" s="89">
        <v>2022.79</v>
      </c>
      <c r="W663" s="89">
        <v>2044.79</v>
      </c>
      <c r="X663" s="89">
        <v>2026.7</v>
      </c>
      <c r="Y663" s="89">
        <v>2029.1</v>
      </c>
      <c r="Z663" s="89">
        <v>2032.89</v>
      </c>
    </row>
    <row r="664" spans="2:26" x14ac:dyDescent="0.25">
      <c r="B664" s="88">
        <f t="shared" si="15"/>
        <v>43957</v>
      </c>
      <c r="C664" s="89">
        <v>2044.77</v>
      </c>
      <c r="D664" s="89">
        <v>2055.7800000000002</v>
      </c>
      <c r="E664" s="89">
        <v>2059.5</v>
      </c>
      <c r="F664" s="89">
        <v>2055.58</v>
      </c>
      <c r="G664" s="89">
        <v>2069.1799999999998</v>
      </c>
      <c r="H664" s="89">
        <v>2068.96</v>
      </c>
      <c r="I664" s="89">
        <v>2055.6799999999998</v>
      </c>
      <c r="J664" s="89">
        <v>2032.15</v>
      </c>
      <c r="K664" s="89">
        <v>2023.79</v>
      </c>
      <c r="L664" s="89">
        <v>2048.02</v>
      </c>
      <c r="M664" s="89">
        <v>2060.6999999999998</v>
      </c>
      <c r="N664" s="89">
        <v>2060.42</v>
      </c>
      <c r="O664" s="89">
        <v>2047.18</v>
      </c>
      <c r="P664" s="89">
        <v>2047.18</v>
      </c>
      <c r="Q664" s="89">
        <v>2045.61</v>
      </c>
      <c r="R664" s="89">
        <v>2049.2399999999998</v>
      </c>
      <c r="S664" s="89">
        <v>2049.7399999999998</v>
      </c>
      <c r="T664" s="89">
        <v>2046.56</v>
      </c>
      <c r="U664" s="89">
        <v>2048.1999999999998</v>
      </c>
      <c r="V664" s="89">
        <v>2047.66</v>
      </c>
      <c r="W664" s="89">
        <v>2058.4299999999998</v>
      </c>
      <c r="X664" s="89">
        <v>2061.08</v>
      </c>
      <c r="Y664" s="89">
        <v>2037.85</v>
      </c>
      <c r="Z664" s="89">
        <v>2015.91</v>
      </c>
    </row>
    <row r="665" spans="2:26" x14ac:dyDescent="0.25">
      <c r="B665" s="88">
        <f t="shared" si="15"/>
        <v>43958</v>
      </c>
      <c r="C665" s="89">
        <v>2052.75</v>
      </c>
      <c r="D665" s="89">
        <v>2063.12</v>
      </c>
      <c r="E665" s="89">
        <v>2064.41</v>
      </c>
      <c r="F665" s="89">
        <v>2069.71</v>
      </c>
      <c r="G665" s="89">
        <v>2076.5</v>
      </c>
      <c r="H665" s="89">
        <v>2081.4499999999998</v>
      </c>
      <c r="I665" s="89">
        <v>2053.94</v>
      </c>
      <c r="J665" s="89">
        <v>2021.89</v>
      </c>
      <c r="K665" s="89">
        <v>1993.42</v>
      </c>
      <c r="L665" s="89">
        <v>2013.86</v>
      </c>
      <c r="M665" s="89">
        <v>2029.93</v>
      </c>
      <c r="N665" s="89">
        <v>2033.1</v>
      </c>
      <c r="O665" s="89">
        <v>2043.96</v>
      </c>
      <c r="P665" s="89">
        <v>2058.6</v>
      </c>
      <c r="Q665" s="89">
        <v>2043.68</v>
      </c>
      <c r="R665" s="89">
        <v>2050.79</v>
      </c>
      <c r="S665" s="89">
        <v>2052.85</v>
      </c>
      <c r="T665" s="89">
        <v>2049.23</v>
      </c>
      <c r="U665" s="89">
        <v>2049.9699999999998</v>
      </c>
      <c r="V665" s="89">
        <v>2028.86</v>
      </c>
      <c r="W665" s="89">
        <v>2046.53</v>
      </c>
      <c r="X665" s="89">
        <v>2056.9699999999998</v>
      </c>
      <c r="Y665" s="89">
        <v>2032.04</v>
      </c>
      <c r="Z665" s="89">
        <v>2018.62</v>
      </c>
    </row>
    <row r="666" spans="2:26" x14ac:dyDescent="0.25">
      <c r="B666" s="88">
        <f t="shared" si="15"/>
        <v>43959</v>
      </c>
      <c r="C666" s="89">
        <v>2029.82</v>
      </c>
      <c r="D666" s="89">
        <v>2040.1</v>
      </c>
      <c r="E666" s="89">
        <v>2040.04</v>
      </c>
      <c r="F666" s="89">
        <v>2047.04</v>
      </c>
      <c r="G666" s="89">
        <v>2060</v>
      </c>
      <c r="H666" s="89">
        <v>2059.63</v>
      </c>
      <c r="I666" s="89">
        <v>2036.89</v>
      </c>
      <c r="J666" s="89">
        <v>2005.45</v>
      </c>
      <c r="K666" s="89">
        <v>2012.3</v>
      </c>
      <c r="L666" s="89">
        <v>2002.81</v>
      </c>
      <c r="M666" s="89">
        <v>2014.22</v>
      </c>
      <c r="N666" s="89">
        <v>2008.88</v>
      </c>
      <c r="O666" s="89">
        <v>2028.46</v>
      </c>
      <c r="P666" s="89">
        <v>2031.57</v>
      </c>
      <c r="Q666" s="89">
        <v>2024.63</v>
      </c>
      <c r="R666" s="89">
        <v>2036.4</v>
      </c>
      <c r="S666" s="89">
        <v>2033.33</v>
      </c>
      <c r="T666" s="89">
        <v>2021.42</v>
      </c>
      <c r="U666" s="89">
        <v>2029.32</v>
      </c>
      <c r="V666" s="89">
        <v>1981.42</v>
      </c>
      <c r="W666" s="89">
        <v>2026.79</v>
      </c>
      <c r="X666" s="89">
        <v>2046.87</v>
      </c>
      <c r="Y666" s="89">
        <v>2009.82</v>
      </c>
      <c r="Z666" s="89">
        <v>1996.81</v>
      </c>
    </row>
    <row r="667" spans="2:26" x14ac:dyDescent="0.25">
      <c r="B667" s="88">
        <f t="shared" si="15"/>
        <v>43960</v>
      </c>
      <c r="C667" s="89">
        <v>2028.18</v>
      </c>
      <c r="D667" s="89">
        <v>2042.51</v>
      </c>
      <c r="E667" s="89">
        <v>2058.65</v>
      </c>
      <c r="F667" s="89">
        <v>2064.14</v>
      </c>
      <c r="G667" s="89">
        <v>2070.11</v>
      </c>
      <c r="H667" s="89">
        <v>2070.79</v>
      </c>
      <c r="I667" s="89">
        <v>2056.19</v>
      </c>
      <c r="J667" s="89">
        <v>2035.64</v>
      </c>
      <c r="K667" s="89">
        <v>2017.86</v>
      </c>
      <c r="L667" s="89">
        <v>2007.27</v>
      </c>
      <c r="M667" s="89">
        <v>2032.56</v>
      </c>
      <c r="N667" s="89">
        <v>2048.83</v>
      </c>
      <c r="O667" s="89">
        <v>2056.5</v>
      </c>
      <c r="P667" s="89">
        <v>2060.3200000000002</v>
      </c>
      <c r="Q667" s="89">
        <v>2058.31</v>
      </c>
      <c r="R667" s="89">
        <v>2058.48</v>
      </c>
      <c r="S667" s="89">
        <v>2061.5500000000002</v>
      </c>
      <c r="T667" s="89">
        <v>2058.37</v>
      </c>
      <c r="U667" s="89">
        <v>2052.88</v>
      </c>
      <c r="V667" s="89">
        <v>2058.29</v>
      </c>
      <c r="W667" s="89">
        <v>2067</v>
      </c>
      <c r="X667" s="89">
        <v>2059.39</v>
      </c>
      <c r="Y667" s="89">
        <v>2038.3</v>
      </c>
      <c r="Z667" s="89">
        <v>2018.03</v>
      </c>
    </row>
    <row r="668" spans="2:26" x14ac:dyDescent="0.25">
      <c r="B668" s="88">
        <f t="shared" si="15"/>
        <v>43961</v>
      </c>
      <c r="C668" s="89">
        <v>2048.58</v>
      </c>
      <c r="D668" s="89">
        <v>2059.9899999999998</v>
      </c>
      <c r="E668" s="89">
        <v>2065.34</v>
      </c>
      <c r="F668" s="89">
        <v>2081.4899999999998</v>
      </c>
      <c r="G668" s="89">
        <v>2084</v>
      </c>
      <c r="H668" s="89">
        <v>2079.4899999999998</v>
      </c>
      <c r="I668" s="89">
        <v>2069.21</v>
      </c>
      <c r="J668" s="89">
        <v>2029.5</v>
      </c>
      <c r="K668" s="89">
        <v>2021.01</v>
      </c>
      <c r="L668" s="89">
        <v>2024.37</v>
      </c>
      <c r="M668" s="89">
        <v>2044.28</v>
      </c>
      <c r="N668" s="89">
        <v>2047.44</v>
      </c>
      <c r="O668" s="89">
        <v>2049.69</v>
      </c>
      <c r="P668" s="89">
        <v>2048.87</v>
      </c>
      <c r="Q668" s="89">
        <v>2032.64</v>
      </c>
      <c r="R668" s="89">
        <v>2026.11</v>
      </c>
      <c r="S668" s="89">
        <v>2028.53</v>
      </c>
      <c r="T668" s="89">
        <v>2018.47</v>
      </c>
      <c r="U668" s="89">
        <v>2020.59</v>
      </c>
      <c r="V668" s="89">
        <v>2031.76</v>
      </c>
      <c r="W668" s="89">
        <v>2059.11</v>
      </c>
      <c r="X668" s="89">
        <v>2055.13</v>
      </c>
      <c r="Y668" s="89">
        <v>2038.29</v>
      </c>
      <c r="Z668" s="89">
        <v>2025.78</v>
      </c>
    </row>
    <row r="669" spans="2:26" x14ac:dyDescent="0.25">
      <c r="B669" s="88">
        <f t="shared" si="15"/>
        <v>43962</v>
      </c>
      <c r="C669" s="89">
        <v>2036.53</v>
      </c>
      <c r="D669" s="89">
        <v>2050.84</v>
      </c>
      <c r="E669" s="89">
        <v>2058.41</v>
      </c>
      <c r="F669" s="89">
        <v>2072.7800000000002</v>
      </c>
      <c r="G669" s="89">
        <v>2077.66</v>
      </c>
      <c r="H669" s="89">
        <v>2072.77</v>
      </c>
      <c r="I669" s="89">
        <v>2058.1</v>
      </c>
      <c r="J669" s="89">
        <v>2026.16</v>
      </c>
      <c r="K669" s="89">
        <v>2021.65</v>
      </c>
      <c r="L669" s="89">
        <v>2039.34</v>
      </c>
      <c r="M669" s="89">
        <v>2042.13</v>
      </c>
      <c r="N669" s="89">
        <v>2044.39</v>
      </c>
      <c r="O669" s="89">
        <v>2048.9</v>
      </c>
      <c r="P669" s="89">
        <v>2047.88</v>
      </c>
      <c r="Q669" s="89">
        <v>2052.9899999999998</v>
      </c>
      <c r="R669" s="89">
        <v>2049.35</v>
      </c>
      <c r="S669" s="89">
        <v>2053.81</v>
      </c>
      <c r="T669" s="89">
        <v>2048.41</v>
      </c>
      <c r="U669" s="89">
        <v>2047.1</v>
      </c>
      <c r="V669" s="89">
        <v>2047.78</v>
      </c>
      <c r="W669" s="89">
        <v>2069.79</v>
      </c>
      <c r="X669" s="89">
        <v>2061.5300000000002</v>
      </c>
      <c r="Y669" s="89">
        <v>2047.39</v>
      </c>
      <c r="Z669" s="89">
        <v>2022.81</v>
      </c>
    </row>
    <row r="670" spans="2:26" x14ac:dyDescent="0.25">
      <c r="B670" s="88">
        <f t="shared" si="15"/>
        <v>43963</v>
      </c>
      <c r="C670" s="89">
        <v>2047.82</v>
      </c>
      <c r="D670" s="89">
        <v>2054</v>
      </c>
      <c r="E670" s="89">
        <v>2060.9899999999998</v>
      </c>
      <c r="F670" s="89">
        <v>2072.4499999999998</v>
      </c>
      <c r="G670" s="89">
        <v>2075.09</v>
      </c>
      <c r="H670" s="89">
        <v>2084.34</v>
      </c>
      <c r="I670" s="89">
        <v>2081.6999999999998</v>
      </c>
      <c r="J670" s="89">
        <v>2062.86</v>
      </c>
      <c r="K670" s="89">
        <v>2094.35</v>
      </c>
      <c r="L670" s="89">
        <v>2107.14</v>
      </c>
      <c r="M670" s="89">
        <v>2109.46</v>
      </c>
      <c r="N670" s="89">
        <v>2120.96</v>
      </c>
      <c r="O670" s="89">
        <v>2112.96</v>
      </c>
      <c r="P670" s="89">
        <v>2111.3200000000002</v>
      </c>
      <c r="Q670" s="89">
        <v>2113.15</v>
      </c>
      <c r="R670" s="89">
        <v>2119.9699999999998</v>
      </c>
      <c r="S670" s="89">
        <v>2111.62</v>
      </c>
      <c r="T670" s="89">
        <v>2104.5700000000002</v>
      </c>
      <c r="U670" s="89">
        <v>2105.62</v>
      </c>
      <c r="V670" s="89">
        <v>2085.2600000000002</v>
      </c>
      <c r="W670" s="89">
        <v>2096.64</v>
      </c>
      <c r="X670" s="89">
        <v>2100.7399999999998</v>
      </c>
      <c r="Y670" s="89">
        <v>2079.0700000000002</v>
      </c>
      <c r="Z670" s="89">
        <v>2039.09</v>
      </c>
    </row>
    <row r="671" spans="2:26" x14ac:dyDescent="0.25">
      <c r="B671" s="88">
        <f t="shared" si="15"/>
        <v>43964</v>
      </c>
      <c r="C671" s="89">
        <v>2050.48</v>
      </c>
      <c r="D671" s="89">
        <v>2073.17</v>
      </c>
      <c r="E671" s="89">
        <v>2081.98</v>
      </c>
      <c r="F671" s="89">
        <v>2094.75</v>
      </c>
      <c r="G671" s="89">
        <v>2107.2800000000002</v>
      </c>
      <c r="H671" s="89">
        <v>2108.2399999999998</v>
      </c>
      <c r="I671" s="89">
        <v>2083.79</v>
      </c>
      <c r="J671" s="89">
        <v>2050.27</v>
      </c>
      <c r="K671" s="89">
        <v>2032.47</v>
      </c>
      <c r="L671" s="89">
        <v>2029.29</v>
      </c>
      <c r="M671" s="89">
        <v>2043.06</v>
      </c>
      <c r="N671" s="89">
        <v>2080.5500000000002</v>
      </c>
      <c r="O671" s="89">
        <v>2068.17</v>
      </c>
      <c r="P671" s="89">
        <v>2068.7399999999998</v>
      </c>
      <c r="Q671" s="89">
        <v>2065.3200000000002</v>
      </c>
      <c r="R671" s="89">
        <v>2073.21</v>
      </c>
      <c r="S671" s="89">
        <v>2071.2800000000002</v>
      </c>
      <c r="T671" s="89">
        <v>2064.66</v>
      </c>
      <c r="U671" s="89">
        <v>2069.7199999999998</v>
      </c>
      <c r="V671" s="89">
        <v>2037.11</v>
      </c>
      <c r="W671" s="89">
        <v>2056.86</v>
      </c>
      <c r="X671" s="89">
        <v>2072.0500000000002</v>
      </c>
      <c r="Y671" s="89">
        <v>2050.19</v>
      </c>
      <c r="Z671" s="89">
        <v>2035.81</v>
      </c>
    </row>
    <row r="672" spans="2:26" x14ac:dyDescent="0.25">
      <c r="B672" s="88">
        <f t="shared" si="15"/>
        <v>43965</v>
      </c>
      <c r="C672" s="89">
        <v>2028.36</v>
      </c>
      <c r="D672" s="89">
        <v>2040.3</v>
      </c>
      <c r="E672" s="89">
        <v>2048.5700000000002</v>
      </c>
      <c r="F672" s="89">
        <v>2061.54</v>
      </c>
      <c r="G672" s="89">
        <v>2075.31</v>
      </c>
      <c r="H672" s="89">
        <v>2076.81</v>
      </c>
      <c r="I672" s="89">
        <v>2060.3000000000002</v>
      </c>
      <c r="J672" s="89">
        <v>2030.46</v>
      </c>
      <c r="K672" s="89">
        <v>2036.79</v>
      </c>
      <c r="L672" s="89">
        <v>2062.34</v>
      </c>
      <c r="M672" s="89">
        <v>2061.66</v>
      </c>
      <c r="N672" s="89">
        <v>2062.37</v>
      </c>
      <c r="O672" s="89">
        <v>2060.0700000000002</v>
      </c>
      <c r="P672" s="89">
        <v>2058.4699999999998</v>
      </c>
      <c r="Q672" s="89">
        <v>2040.82</v>
      </c>
      <c r="R672" s="89">
        <v>2036.09</v>
      </c>
      <c r="S672" s="89">
        <v>2037.69</v>
      </c>
      <c r="T672" s="89">
        <v>2037.36</v>
      </c>
      <c r="U672" s="89">
        <v>2039.84</v>
      </c>
      <c r="V672" s="89">
        <v>2027.45</v>
      </c>
      <c r="W672" s="89">
        <v>2040.24</v>
      </c>
      <c r="X672" s="89">
        <v>2041.91</v>
      </c>
      <c r="Y672" s="89">
        <v>2028.48</v>
      </c>
      <c r="Z672" s="89">
        <v>2014.75</v>
      </c>
    </row>
    <row r="673" spans="2:26" x14ac:dyDescent="0.25">
      <c r="B673" s="88">
        <f t="shared" si="15"/>
        <v>43966</v>
      </c>
      <c r="C673" s="89">
        <v>1952.63</v>
      </c>
      <c r="D673" s="89">
        <v>1965.04</v>
      </c>
      <c r="E673" s="89">
        <v>1970.05</v>
      </c>
      <c r="F673" s="89">
        <v>1981.67</v>
      </c>
      <c r="G673" s="89">
        <v>1982.56</v>
      </c>
      <c r="H673" s="89">
        <v>1963.44</v>
      </c>
      <c r="I673" s="89">
        <v>1956.69</v>
      </c>
      <c r="J673" s="89">
        <v>1919.09</v>
      </c>
      <c r="K673" s="89">
        <v>1989.89</v>
      </c>
      <c r="L673" s="89">
        <v>2009.97</v>
      </c>
      <c r="M673" s="89">
        <v>2009.67</v>
      </c>
      <c r="N673" s="89">
        <v>2012.85</v>
      </c>
      <c r="O673" s="89">
        <v>2026.97</v>
      </c>
      <c r="P673" s="89">
        <v>2028.31</v>
      </c>
      <c r="Q673" s="89">
        <v>2028.49</v>
      </c>
      <c r="R673" s="89">
        <v>2005.71</v>
      </c>
      <c r="S673" s="89">
        <v>2000.25</v>
      </c>
      <c r="T673" s="89">
        <v>1997.3</v>
      </c>
      <c r="U673" s="89">
        <v>2001.4</v>
      </c>
      <c r="V673" s="89">
        <v>1972.6</v>
      </c>
      <c r="W673" s="89">
        <v>2002.63</v>
      </c>
      <c r="X673" s="89">
        <v>1989.53</v>
      </c>
      <c r="Y673" s="89">
        <v>1989.15</v>
      </c>
      <c r="Z673" s="89">
        <v>1966.58</v>
      </c>
    </row>
    <row r="674" spans="2:26" x14ac:dyDescent="0.25">
      <c r="B674" s="88">
        <f t="shared" si="15"/>
        <v>43967</v>
      </c>
      <c r="C674" s="89">
        <v>1974.45</v>
      </c>
      <c r="D674" s="89">
        <v>1992.27</v>
      </c>
      <c r="E674" s="89">
        <v>1994.87</v>
      </c>
      <c r="F674" s="89">
        <v>2005.18</v>
      </c>
      <c r="G674" s="89">
        <v>2009</v>
      </c>
      <c r="H674" s="89">
        <v>2009.25</v>
      </c>
      <c r="I674" s="89">
        <v>2005.49</v>
      </c>
      <c r="J674" s="89">
        <v>1992.96</v>
      </c>
      <c r="K674" s="89">
        <v>1993.33</v>
      </c>
      <c r="L674" s="89">
        <v>2020.29</v>
      </c>
      <c r="M674" s="89">
        <v>2054.11</v>
      </c>
      <c r="N674" s="89">
        <v>2059.4499999999998</v>
      </c>
      <c r="O674" s="89">
        <v>2065.3000000000002</v>
      </c>
      <c r="P674" s="89">
        <v>2068.58</v>
      </c>
      <c r="Q674" s="89">
        <v>2057.13</v>
      </c>
      <c r="R674" s="89">
        <v>2050.61</v>
      </c>
      <c r="S674" s="89">
        <v>2042.55</v>
      </c>
      <c r="T674" s="89">
        <v>2041.53</v>
      </c>
      <c r="U674" s="89">
        <v>2037.48</v>
      </c>
      <c r="V674" s="89">
        <v>2038.8</v>
      </c>
      <c r="W674" s="89">
        <v>2071.1999999999998</v>
      </c>
      <c r="X674" s="89">
        <v>2082.2399999999998</v>
      </c>
      <c r="Y674" s="89">
        <v>2031.24</v>
      </c>
      <c r="Z674" s="89">
        <v>1985.08</v>
      </c>
    </row>
    <row r="675" spans="2:26" x14ac:dyDescent="0.25">
      <c r="B675" s="88">
        <f t="shared" si="15"/>
        <v>43968</v>
      </c>
      <c r="C675" s="89">
        <v>1982.74</v>
      </c>
      <c r="D675" s="89">
        <v>1990.98</v>
      </c>
      <c r="E675" s="89">
        <v>1990.71</v>
      </c>
      <c r="F675" s="89">
        <v>1996.48</v>
      </c>
      <c r="G675" s="89">
        <v>2021.11</v>
      </c>
      <c r="H675" s="89">
        <v>2020.84</v>
      </c>
      <c r="I675" s="89">
        <v>2023.1</v>
      </c>
      <c r="J675" s="89">
        <v>2004.35</v>
      </c>
      <c r="K675" s="89">
        <v>1983.69</v>
      </c>
      <c r="L675" s="89">
        <v>2007.48</v>
      </c>
      <c r="M675" s="89">
        <v>2037.93</v>
      </c>
      <c r="N675" s="89">
        <v>2044.41</v>
      </c>
      <c r="O675" s="89">
        <v>2041.69</v>
      </c>
      <c r="P675" s="89">
        <v>2032.66</v>
      </c>
      <c r="Q675" s="89">
        <v>2017.51</v>
      </c>
      <c r="R675" s="89">
        <v>2016.71</v>
      </c>
      <c r="S675" s="89">
        <v>2003.45</v>
      </c>
      <c r="T675" s="89">
        <v>1987.03</v>
      </c>
      <c r="U675" s="89">
        <v>1997.34</v>
      </c>
      <c r="V675" s="89">
        <v>2009.93</v>
      </c>
      <c r="W675" s="89">
        <v>2041.23</v>
      </c>
      <c r="X675" s="89">
        <v>2036.2</v>
      </c>
      <c r="Y675" s="89">
        <v>2019.37</v>
      </c>
      <c r="Z675" s="89">
        <v>1967.62</v>
      </c>
    </row>
    <row r="676" spans="2:26" x14ac:dyDescent="0.25">
      <c r="B676" s="88">
        <f t="shared" si="15"/>
        <v>43969</v>
      </c>
      <c r="C676" s="89">
        <v>1970.08</v>
      </c>
      <c r="D676" s="89">
        <v>1974.6</v>
      </c>
      <c r="E676" s="89">
        <v>1976.33</v>
      </c>
      <c r="F676" s="89">
        <v>1990.62</v>
      </c>
      <c r="G676" s="89">
        <v>1988.78</v>
      </c>
      <c r="H676" s="89">
        <v>1986.01</v>
      </c>
      <c r="I676" s="89">
        <v>1978.23</v>
      </c>
      <c r="J676" s="89">
        <v>1968.26</v>
      </c>
      <c r="K676" s="89">
        <v>2025.67</v>
      </c>
      <c r="L676" s="89">
        <v>2066.08</v>
      </c>
      <c r="M676" s="89">
        <v>2084.59</v>
      </c>
      <c r="N676" s="89">
        <v>2108.6799999999998</v>
      </c>
      <c r="O676" s="89">
        <v>2087.37</v>
      </c>
      <c r="P676" s="89">
        <v>2097.73</v>
      </c>
      <c r="Q676" s="89">
        <v>2085.63</v>
      </c>
      <c r="R676" s="89">
        <v>2077.89</v>
      </c>
      <c r="S676" s="89">
        <v>2071.69</v>
      </c>
      <c r="T676" s="89">
        <v>2068.77</v>
      </c>
      <c r="U676" s="89">
        <v>2069.14</v>
      </c>
      <c r="V676" s="89">
        <v>2052.42</v>
      </c>
      <c r="W676" s="89">
        <v>2058.48</v>
      </c>
      <c r="X676" s="89">
        <v>2073.35</v>
      </c>
      <c r="Y676" s="89">
        <v>2054.79</v>
      </c>
      <c r="Z676" s="89">
        <v>1999.64</v>
      </c>
    </row>
    <row r="677" spans="2:26" x14ac:dyDescent="0.25">
      <c r="B677" s="88">
        <f t="shared" si="15"/>
        <v>43970</v>
      </c>
      <c r="C677" s="89">
        <v>1972.45</v>
      </c>
      <c r="D677" s="89">
        <v>1963.71</v>
      </c>
      <c r="E677" s="89">
        <v>1943.76</v>
      </c>
      <c r="F677" s="89">
        <v>1929.7</v>
      </c>
      <c r="G677" s="89">
        <v>1938.18</v>
      </c>
      <c r="H677" s="89">
        <v>1943.57</v>
      </c>
      <c r="I677" s="89">
        <v>1969.1</v>
      </c>
      <c r="J677" s="89">
        <v>1972.71</v>
      </c>
      <c r="K677" s="89">
        <v>2040.59</v>
      </c>
      <c r="L677" s="89">
        <v>2065.79</v>
      </c>
      <c r="M677" s="89">
        <v>2077.12</v>
      </c>
      <c r="N677" s="89">
        <v>2077.44</v>
      </c>
      <c r="O677" s="89">
        <v>2084.6</v>
      </c>
      <c r="P677" s="89">
        <v>2086.41</v>
      </c>
      <c r="Q677" s="89">
        <v>2081.83</v>
      </c>
      <c r="R677" s="89">
        <v>2085.87</v>
      </c>
      <c r="S677" s="89">
        <v>2072.87</v>
      </c>
      <c r="T677" s="89">
        <v>2066.08</v>
      </c>
      <c r="U677" s="89">
        <v>2060.7800000000002</v>
      </c>
      <c r="V677" s="89">
        <v>2023.87</v>
      </c>
      <c r="W677" s="89">
        <v>2042.84</v>
      </c>
      <c r="X677" s="89">
        <v>2053.64</v>
      </c>
      <c r="Y677" s="89">
        <v>2031.76</v>
      </c>
      <c r="Z677" s="89">
        <v>2001.56</v>
      </c>
    </row>
    <row r="678" spans="2:26" x14ac:dyDescent="0.25">
      <c r="B678" s="88">
        <f t="shared" si="15"/>
        <v>43971</v>
      </c>
      <c r="C678" s="89">
        <v>1949.8</v>
      </c>
      <c r="D678" s="89">
        <v>1940.8</v>
      </c>
      <c r="E678" s="89">
        <v>1904.65</v>
      </c>
      <c r="F678" s="89">
        <v>1882.05</v>
      </c>
      <c r="G678" s="89">
        <v>1889.97</v>
      </c>
      <c r="H678" s="89">
        <v>1906.41</v>
      </c>
      <c r="I678" s="89">
        <v>1924.37</v>
      </c>
      <c r="J678" s="89">
        <v>1946.1</v>
      </c>
      <c r="K678" s="89">
        <v>2019.9</v>
      </c>
      <c r="L678" s="89">
        <v>2056.31</v>
      </c>
      <c r="M678" s="89">
        <v>2073.2399999999998</v>
      </c>
      <c r="N678" s="89">
        <v>2063.63</v>
      </c>
      <c r="O678" s="89">
        <v>2073.6799999999998</v>
      </c>
      <c r="P678" s="89">
        <v>2075.85</v>
      </c>
      <c r="Q678" s="89">
        <v>2072.4699999999998</v>
      </c>
      <c r="R678" s="89">
        <v>2070.9</v>
      </c>
      <c r="S678" s="89">
        <v>2058.19</v>
      </c>
      <c r="T678" s="89">
        <v>2051.2399999999998</v>
      </c>
      <c r="U678" s="89">
        <v>2059.36</v>
      </c>
      <c r="V678" s="89">
        <v>2031.5</v>
      </c>
      <c r="W678" s="89">
        <v>2039.37</v>
      </c>
      <c r="X678" s="89">
        <v>2052.1799999999998</v>
      </c>
      <c r="Y678" s="89">
        <v>2027.36</v>
      </c>
      <c r="Z678" s="89">
        <v>1978.62</v>
      </c>
    </row>
    <row r="679" spans="2:26" x14ac:dyDescent="0.25">
      <c r="B679" s="88">
        <f t="shared" si="15"/>
        <v>43972</v>
      </c>
      <c r="C679" s="89">
        <v>1941.75</v>
      </c>
      <c r="D679" s="89">
        <v>1928.49</v>
      </c>
      <c r="E679" s="89">
        <v>1912.1</v>
      </c>
      <c r="F679" s="89">
        <v>1831.18</v>
      </c>
      <c r="G679" s="89">
        <v>1906.47</v>
      </c>
      <c r="H679" s="89">
        <v>1928.36</v>
      </c>
      <c r="I679" s="89">
        <v>1977.4</v>
      </c>
      <c r="J679" s="89">
        <v>1981.35</v>
      </c>
      <c r="K679" s="89">
        <v>2003.44</v>
      </c>
      <c r="L679" s="89">
        <v>2047.41</v>
      </c>
      <c r="M679" s="89">
        <v>2083.3000000000002</v>
      </c>
      <c r="N679" s="89">
        <v>2084.88</v>
      </c>
      <c r="O679" s="89">
        <v>2088.84</v>
      </c>
      <c r="P679" s="89">
        <v>2086.38</v>
      </c>
      <c r="Q679" s="89">
        <v>2066.46</v>
      </c>
      <c r="R679" s="89">
        <v>2057.79</v>
      </c>
      <c r="S679" s="89">
        <v>2034.65</v>
      </c>
      <c r="T679" s="89">
        <v>2016.18</v>
      </c>
      <c r="U679" s="89">
        <v>2016.28</v>
      </c>
      <c r="V679" s="89">
        <v>2020.33</v>
      </c>
      <c r="W679" s="89">
        <v>2019.73</v>
      </c>
      <c r="X679" s="89">
        <v>2017.99</v>
      </c>
      <c r="Y679" s="89">
        <v>2009.16</v>
      </c>
      <c r="Z679" s="89">
        <v>1943.83</v>
      </c>
    </row>
    <row r="680" spans="2:26" x14ac:dyDescent="0.25">
      <c r="B680" s="88">
        <f t="shared" si="15"/>
        <v>43973</v>
      </c>
      <c r="C680" s="89">
        <v>1958.61</v>
      </c>
      <c r="D680" s="89">
        <v>1950.35</v>
      </c>
      <c r="E680" s="89">
        <v>1938.46</v>
      </c>
      <c r="F680" s="89">
        <v>1936.82</v>
      </c>
      <c r="G680" s="89">
        <v>1936.88</v>
      </c>
      <c r="H680" s="89">
        <v>1944.53</v>
      </c>
      <c r="I680" s="89">
        <v>1985.21</v>
      </c>
      <c r="J680" s="89">
        <v>1992.76</v>
      </c>
      <c r="K680" s="89">
        <v>2019.43</v>
      </c>
      <c r="L680" s="89">
        <v>2059.11</v>
      </c>
      <c r="M680" s="89">
        <v>2069.87</v>
      </c>
      <c r="N680" s="89">
        <v>2069.25</v>
      </c>
      <c r="O680" s="89">
        <v>2076.35</v>
      </c>
      <c r="P680" s="89">
        <v>2080.08</v>
      </c>
      <c r="Q680" s="89">
        <v>2070.4</v>
      </c>
      <c r="R680" s="89">
        <v>2075.91</v>
      </c>
      <c r="S680" s="89">
        <v>2064.38</v>
      </c>
      <c r="T680" s="89">
        <v>2057.04</v>
      </c>
      <c r="U680" s="89">
        <v>2055.2199999999998</v>
      </c>
      <c r="V680" s="89">
        <v>2034.66</v>
      </c>
      <c r="W680" s="89">
        <v>2035.05</v>
      </c>
      <c r="X680" s="89">
        <v>2052.31</v>
      </c>
      <c r="Y680" s="89">
        <v>2038.51</v>
      </c>
      <c r="Z680" s="89">
        <v>1999.69</v>
      </c>
    </row>
    <row r="681" spans="2:26" x14ac:dyDescent="0.25">
      <c r="B681" s="88">
        <f t="shared" si="15"/>
        <v>43974</v>
      </c>
      <c r="C681" s="89">
        <v>1990.95</v>
      </c>
      <c r="D681" s="89">
        <v>1981.58</v>
      </c>
      <c r="E681" s="89">
        <v>1978.26</v>
      </c>
      <c r="F681" s="89">
        <v>1980.5</v>
      </c>
      <c r="G681" s="89">
        <v>1993.65</v>
      </c>
      <c r="H681" s="89">
        <v>2009.82</v>
      </c>
      <c r="I681" s="89">
        <v>2052.12</v>
      </c>
      <c r="J681" s="89">
        <v>2031.58</v>
      </c>
      <c r="K681" s="89">
        <v>2017.41</v>
      </c>
      <c r="L681" s="89">
        <v>2027.06</v>
      </c>
      <c r="M681" s="89">
        <v>2032.35</v>
      </c>
      <c r="N681" s="89">
        <v>2031.96</v>
      </c>
      <c r="O681" s="89">
        <v>2035.51</v>
      </c>
      <c r="P681" s="89">
        <v>2035.34</v>
      </c>
      <c r="Q681" s="89">
        <v>2038.49</v>
      </c>
      <c r="R681" s="89">
        <v>2039.27</v>
      </c>
      <c r="S681" s="89">
        <v>2043.62</v>
      </c>
      <c r="T681" s="89">
        <v>2040.32</v>
      </c>
      <c r="U681" s="89">
        <v>2044.25</v>
      </c>
      <c r="V681" s="89">
        <v>2045.94</v>
      </c>
      <c r="W681" s="89">
        <v>2037.78</v>
      </c>
      <c r="X681" s="89">
        <v>2033.77</v>
      </c>
      <c r="Y681" s="89">
        <v>2021.6</v>
      </c>
      <c r="Z681" s="89">
        <v>2000.53</v>
      </c>
    </row>
    <row r="682" spans="2:26" ht="15" customHeight="1" x14ac:dyDescent="0.25">
      <c r="B682" s="88">
        <f t="shared" si="15"/>
        <v>43975</v>
      </c>
      <c r="C682" s="89">
        <v>1964.83</v>
      </c>
      <c r="D682" s="89">
        <v>1969.68</v>
      </c>
      <c r="E682" s="89">
        <v>1971.2</v>
      </c>
      <c r="F682" s="89">
        <v>1974.96</v>
      </c>
      <c r="G682" s="89">
        <v>1974.63</v>
      </c>
      <c r="H682" s="89">
        <v>1998.19</v>
      </c>
      <c r="I682" s="89">
        <v>2051.63</v>
      </c>
      <c r="J682" s="89">
        <v>2034.22</v>
      </c>
      <c r="K682" s="89">
        <v>2005.21</v>
      </c>
      <c r="L682" s="89">
        <v>2010.27</v>
      </c>
      <c r="M682" s="89">
        <v>2003.58</v>
      </c>
      <c r="N682" s="89">
        <v>2013.44</v>
      </c>
      <c r="O682" s="89">
        <v>2014.37</v>
      </c>
      <c r="P682" s="89">
        <v>2015.41</v>
      </c>
      <c r="Q682" s="89">
        <v>2017.04</v>
      </c>
      <c r="R682" s="89">
        <v>2015.1</v>
      </c>
      <c r="S682" s="89">
        <v>2009.22</v>
      </c>
      <c r="T682" s="89">
        <v>2006.11</v>
      </c>
      <c r="U682" s="89">
        <v>2013.74</v>
      </c>
      <c r="V682" s="89">
        <v>2024.01</v>
      </c>
      <c r="W682" s="89">
        <v>2031.77</v>
      </c>
      <c r="X682" s="89">
        <v>2025.73</v>
      </c>
      <c r="Y682" s="89">
        <v>2012.59</v>
      </c>
      <c r="Z682" s="89">
        <v>1992.56</v>
      </c>
    </row>
    <row r="683" spans="2:26" x14ac:dyDescent="0.25">
      <c r="B683" s="88">
        <f t="shared" si="15"/>
        <v>43976</v>
      </c>
      <c r="C683" s="89">
        <v>1981.53</v>
      </c>
      <c r="D683" s="89">
        <v>1985.47</v>
      </c>
      <c r="E683" s="89">
        <v>1919.27</v>
      </c>
      <c r="F683" s="89">
        <v>1941.61</v>
      </c>
      <c r="G683" s="89">
        <v>1959.69</v>
      </c>
      <c r="H683" s="89">
        <v>2007.19</v>
      </c>
      <c r="I683" s="89">
        <v>2003.74</v>
      </c>
      <c r="J683" s="89">
        <v>1998.39</v>
      </c>
      <c r="K683" s="89">
        <v>2023.52</v>
      </c>
      <c r="L683" s="89">
        <v>2032.93</v>
      </c>
      <c r="M683" s="89">
        <v>2060.04</v>
      </c>
      <c r="N683" s="89">
        <v>2061.3000000000002</v>
      </c>
      <c r="O683" s="89">
        <v>2066.73</v>
      </c>
      <c r="P683" s="89">
        <v>2071.88</v>
      </c>
      <c r="Q683" s="89">
        <v>2058.34</v>
      </c>
      <c r="R683" s="89">
        <v>2056.65</v>
      </c>
      <c r="S683" s="89">
        <v>2042.51</v>
      </c>
      <c r="T683" s="89">
        <v>2024.86</v>
      </c>
      <c r="U683" s="89">
        <v>2021.88</v>
      </c>
      <c r="V683" s="89">
        <v>1987.22</v>
      </c>
      <c r="W683" s="89">
        <v>1997.83</v>
      </c>
      <c r="X683" s="89">
        <v>2020.01</v>
      </c>
      <c r="Y683" s="89">
        <v>1994.14</v>
      </c>
      <c r="Z683" s="89">
        <v>1964.65</v>
      </c>
    </row>
    <row r="684" spans="2:26" x14ac:dyDescent="0.25">
      <c r="B684" s="88">
        <f t="shared" si="15"/>
        <v>43977</v>
      </c>
      <c r="C684" s="89">
        <v>1945.25</v>
      </c>
      <c r="D684" s="89">
        <v>1936.18</v>
      </c>
      <c r="E684" s="89">
        <v>1841.04</v>
      </c>
      <c r="F684" s="89">
        <v>1863.42</v>
      </c>
      <c r="G684" s="89">
        <v>1886.49</v>
      </c>
      <c r="H684" s="89">
        <v>1964.88</v>
      </c>
      <c r="I684" s="89">
        <v>1998.25</v>
      </c>
      <c r="J684" s="89">
        <v>1993.12</v>
      </c>
      <c r="K684" s="89">
        <v>2023.25</v>
      </c>
      <c r="L684" s="89">
        <v>2046.72</v>
      </c>
      <c r="M684" s="89">
        <v>2057.0700000000002</v>
      </c>
      <c r="N684" s="89">
        <v>2055.0300000000002</v>
      </c>
      <c r="O684" s="89">
        <v>2059.1799999999998</v>
      </c>
      <c r="P684" s="89">
        <v>2064.33</v>
      </c>
      <c r="Q684" s="89">
        <v>2056.02</v>
      </c>
      <c r="R684" s="89">
        <v>2055.94</v>
      </c>
      <c r="S684" s="89">
        <v>2031.1</v>
      </c>
      <c r="T684" s="89">
        <v>2026.49</v>
      </c>
      <c r="U684" s="89">
        <v>2024.67</v>
      </c>
      <c r="V684" s="89">
        <v>2001.51</v>
      </c>
      <c r="W684" s="89">
        <v>2004.32</v>
      </c>
      <c r="X684" s="89">
        <v>2020.69</v>
      </c>
      <c r="Y684" s="89">
        <v>1992.76</v>
      </c>
      <c r="Z684" s="89">
        <v>1944.57</v>
      </c>
    </row>
    <row r="685" spans="2:26" x14ac:dyDescent="0.25">
      <c r="B685" s="88">
        <f t="shared" si="15"/>
        <v>43978</v>
      </c>
      <c r="C685" s="89">
        <v>1945.92</v>
      </c>
      <c r="D685" s="89">
        <v>1937.1</v>
      </c>
      <c r="E685" s="89">
        <v>1938.16</v>
      </c>
      <c r="F685" s="89">
        <v>1925.43</v>
      </c>
      <c r="G685" s="89">
        <v>1960.42</v>
      </c>
      <c r="H685" s="89">
        <v>1969.08</v>
      </c>
      <c r="I685" s="89">
        <v>1972.65</v>
      </c>
      <c r="J685" s="89">
        <v>1988.98</v>
      </c>
      <c r="K685" s="89">
        <v>2036.59</v>
      </c>
      <c r="L685" s="89">
        <v>2058.89</v>
      </c>
      <c r="M685" s="89">
        <v>2057.4299999999998</v>
      </c>
      <c r="N685" s="89">
        <v>2056.44</v>
      </c>
      <c r="O685" s="89">
        <v>2058</v>
      </c>
      <c r="P685" s="89">
        <v>2069.35</v>
      </c>
      <c r="Q685" s="89">
        <v>2059.4499999999998</v>
      </c>
      <c r="R685" s="89">
        <v>2067.0700000000002</v>
      </c>
      <c r="S685" s="89">
        <v>2065.94</v>
      </c>
      <c r="T685" s="89">
        <v>2051.5700000000002</v>
      </c>
      <c r="U685" s="89">
        <v>2049.2800000000002</v>
      </c>
      <c r="V685" s="89">
        <v>2033.06</v>
      </c>
      <c r="W685" s="89">
        <v>2034.24</v>
      </c>
      <c r="X685" s="89">
        <v>2028.95</v>
      </c>
      <c r="Y685" s="89">
        <v>2015.69</v>
      </c>
      <c r="Z685" s="89">
        <v>1968.21</v>
      </c>
    </row>
    <row r="686" spans="2:26" x14ac:dyDescent="0.25">
      <c r="B686" s="88">
        <f t="shared" si="15"/>
        <v>43979</v>
      </c>
      <c r="C686" s="89">
        <v>1928.56</v>
      </c>
      <c r="D686" s="89">
        <v>1935.45</v>
      </c>
      <c r="E686" s="89">
        <v>1941.93</v>
      </c>
      <c r="F686" s="89">
        <v>1940.44</v>
      </c>
      <c r="G686" s="89">
        <v>1955.81</v>
      </c>
      <c r="H686" s="89">
        <v>1972.03</v>
      </c>
      <c r="I686" s="89">
        <v>1978.17</v>
      </c>
      <c r="J686" s="89">
        <v>1988.34</v>
      </c>
      <c r="K686" s="89">
        <v>2052.39</v>
      </c>
      <c r="L686" s="89">
        <v>2080.65</v>
      </c>
      <c r="M686" s="89">
        <v>2081.41</v>
      </c>
      <c r="N686" s="89">
        <v>2079.4299999999998</v>
      </c>
      <c r="O686" s="89">
        <v>2092.42</v>
      </c>
      <c r="P686" s="89">
        <v>2102.87</v>
      </c>
      <c r="Q686" s="89">
        <v>2097.27</v>
      </c>
      <c r="R686" s="89">
        <v>2094.2399999999998</v>
      </c>
      <c r="S686" s="89">
        <v>2074.88</v>
      </c>
      <c r="T686" s="89">
        <v>2060.1999999999998</v>
      </c>
      <c r="U686" s="89">
        <v>2048.33</v>
      </c>
      <c r="V686" s="89">
        <v>2039.03</v>
      </c>
      <c r="W686" s="89">
        <v>2040.22</v>
      </c>
      <c r="X686" s="89">
        <v>2048.73</v>
      </c>
      <c r="Y686" s="89">
        <v>2002.57</v>
      </c>
      <c r="Z686" s="89">
        <v>1935.34</v>
      </c>
    </row>
    <row r="687" spans="2:26" x14ac:dyDescent="0.25">
      <c r="B687" s="88">
        <f t="shared" si="15"/>
        <v>43980</v>
      </c>
      <c r="C687" s="89">
        <v>1948.78</v>
      </c>
      <c r="D687" s="89">
        <v>1957.04</v>
      </c>
      <c r="E687" s="89">
        <v>1958.2</v>
      </c>
      <c r="F687" s="89">
        <v>1959.62</v>
      </c>
      <c r="G687" s="89">
        <v>1953.52</v>
      </c>
      <c r="H687" s="89">
        <v>1968.43</v>
      </c>
      <c r="I687" s="89">
        <v>1955.87</v>
      </c>
      <c r="J687" s="89">
        <v>1954.87</v>
      </c>
      <c r="K687" s="89">
        <v>2027.85</v>
      </c>
      <c r="L687" s="89">
        <v>2059.9</v>
      </c>
      <c r="M687" s="89">
        <v>2070.4899999999998</v>
      </c>
      <c r="N687" s="89">
        <v>2084.44</v>
      </c>
      <c r="O687" s="89">
        <v>2076.4899999999998</v>
      </c>
      <c r="P687" s="89">
        <v>2087.0300000000002</v>
      </c>
      <c r="Q687" s="89">
        <v>2079.61</v>
      </c>
      <c r="R687" s="89">
        <v>2064.15</v>
      </c>
      <c r="S687" s="89">
        <v>2054.67</v>
      </c>
      <c r="T687" s="89">
        <v>2036.15</v>
      </c>
      <c r="U687" s="89">
        <v>2028.9</v>
      </c>
      <c r="V687" s="89">
        <v>2022.36</v>
      </c>
      <c r="W687" s="89">
        <v>2025.23</v>
      </c>
      <c r="X687" s="89">
        <v>2029.42</v>
      </c>
      <c r="Y687" s="89">
        <v>1995.45</v>
      </c>
      <c r="Z687" s="89">
        <v>1954.32</v>
      </c>
    </row>
    <row r="688" spans="2:26" x14ac:dyDescent="0.25">
      <c r="B688" s="88">
        <f t="shared" si="15"/>
        <v>43981</v>
      </c>
      <c r="C688" s="89">
        <v>1898.32</v>
      </c>
      <c r="D688" s="89">
        <v>1902.95</v>
      </c>
      <c r="E688" s="89">
        <v>1900.96</v>
      </c>
      <c r="F688" s="89">
        <v>1911.46</v>
      </c>
      <c r="G688" s="89">
        <v>1917.71</v>
      </c>
      <c r="H688" s="89">
        <v>1930.75</v>
      </c>
      <c r="I688" s="89">
        <v>1941.23</v>
      </c>
      <c r="J688" s="89">
        <v>1932.47</v>
      </c>
      <c r="K688" s="89">
        <v>1960.06</v>
      </c>
      <c r="L688" s="89">
        <v>1999.5</v>
      </c>
      <c r="M688" s="89">
        <v>2023.01</v>
      </c>
      <c r="N688" s="89">
        <v>2020.7</v>
      </c>
      <c r="O688" s="89">
        <v>2033.67</v>
      </c>
      <c r="P688" s="89">
        <v>2019.13</v>
      </c>
      <c r="Q688" s="89">
        <v>2017.26</v>
      </c>
      <c r="R688" s="89">
        <v>2013.36</v>
      </c>
      <c r="S688" s="89">
        <v>2003.33</v>
      </c>
      <c r="T688" s="89">
        <v>2004.19</v>
      </c>
      <c r="U688" s="89">
        <v>2006.75</v>
      </c>
      <c r="V688" s="89">
        <v>2008.02</v>
      </c>
      <c r="W688" s="89">
        <v>2011.11</v>
      </c>
      <c r="X688" s="89">
        <v>1993.59</v>
      </c>
      <c r="Y688" s="89">
        <v>1953.31</v>
      </c>
      <c r="Z688" s="89">
        <v>1904.66</v>
      </c>
    </row>
    <row r="689" spans="2:26" x14ac:dyDescent="0.25">
      <c r="B689" s="88">
        <f t="shared" si="15"/>
        <v>43982</v>
      </c>
      <c r="C689" s="89">
        <v>1917.06</v>
      </c>
      <c r="D689" s="89">
        <v>1923.43</v>
      </c>
      <c r="E689" s="89">
        <v>1926.88</v>
      </c>
      <c r="F689" s="89">
        <v>1935.96</v>
      </c>
      <c r="G689" s="89">
        <v>1932.16</v>
      </c>
      <c r="H689" s="89">
        <v>1945.38</v>
      </c>
      <c r="I689" s="89">
        <v>1938.19</v>
      </c>
      <c r="J689" s="89">
        <v>1917.49</v>
      </c>
      <c r="K689" s="89">
        <v>1943.24</v>
      </c>
      <c r="L689" s="89">
        <v>1999.44</v>
      </c>
      <c r="M689" s="89">
        <v>2024.11</v>
      </c>
      <c r="N689" s="89">
        <v>2045.33</v>
      </c>
      <c r="O689" s="89">
        <v>2049.83</v>
      </c>
      <c r="P689" s="89">
        <v>2066.84</v>
      </c>
      <c r="Q689" s="89">
        <v>2066.66</v>
      </c>
      <c r="R689" s="89">
        <v>2056.29</v>
      </c>
      <c r="S689" s="89">
        <v>2061.0300000000002</v>
      </c>
      <c r="T689" s="89">
        <v>2039.03</v>
      </c>
      <c r="U689" s="89">
        <v>2053.0100000000002</v>
      </c>
      <c r="V689" s="89">
        <v>2055.66</v>
      </c>
      <c r="W689" s="89">
        <v>2059.17</v>
      </c>
      <c r="X689" s="89">
        <v>2051.33</v>
      </c>
      <c r="Y689" s="89">
        <v>2025.6</v>
      </c>
      <c r="Z689" s="89">
        <v>2017.45</v>
      </c>
    </row>
    <row r="690" spans="2:26" x14ac:dyDescent="0.25"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2:26" ht="15" customHeight="1" x14ac:dyDescent="0.25">
      <c r="B691" s="128" t="s">
        <v>7</v>
      </c>
      <c r="C691" s="129" t="s">
        <v>60</v>
      </c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1"/>
    </row>
    <row r="692" spans="2:26" x14ac:dyDescent="0.25">
      <c r="B692" s="84" t="s">
        <v>53</v>
      </c>
      <c r="C692" s="85">
        <v>0</v>
      </c>
      <c r="D692" s="85">
        <v>4.1666666666666664E-2</v>
      </c>
      <c r="E692" s="85">
        <v>8.3333333333333329E-2</v>
      </c>
      <c r="F692" s="85">
        <v>0.125</v>
      </c>
      <c r="G692" s="85">
        <v>0.16666666666666666</v>
      </c>
      <c r="H692" s="85">
        <v>0.20833333333333334</v>
      </c>
      <c r="I692" s="85">
        <v>0.25</v>
      </c>
      <c r="J692" s="85">
        <v>0.29166666666666669</v>
      </c>
      <c r="K692" s="85">
        <v>0.33333333333333331</v>
      </c>
      <c r="L692" s="85">
        <v>0.375</v>
      </c>
      <c r="M692" s="85">
        <v>0.41666666666666669</v>
      </c>
      <c r="N692" s="85">
        <v>0.45833333333333331</v>
      </c>
      <c r="O692" s="85">
        <v>0.5</v>
      </c>
      <c r="P692" s="85">
        <v>0.54166666666666663</v>
      </c>
      <c r="Q692" s="85">
        <v>0.58333333333333337</v>
      </c>
      <c r="R692" s="85">
        <v>0.625</v>
      </c>
      <c r="S692" s="85">
        <v>0.66666666666666663</v>
      </c>
      <c r="T692" s="85">
        <v>0.70833333333333337</v>
      </c>
      <c r="U692" s="85">
        <v>0.75</v>
      </c>
      <c r="V692" s="85">
        <v>0.79166666666666663</v>
      </c>
      <c r="W692" s="85">
        <v>0.83333333333333337</v>
      </c>
      <c r="X692" s="85">
        <v>0.875</v>
      </c>
      <c r="Y692" s="85">
        <v>0.91666666666666663</v>
      </c>
      <c r="Z692" s="85">
        <v>0.95833333333333337</v>
      </c>
    </row>
    <row r="693" spans="2:26" x14ac:dyDescent="0.25">
      <c r="B693" s="84"/>
      <c r="C693" s="86" t="s">
        <v>54</v>
      </c>
      <c r="D693" s="86" t="s">
        <v>54</v>
      </c>
      <c r="E693" s="86" t="s">
        <v>54</v>
      </c>
      <c r="F693" s="86" t="s">
        <v>54</v>
      </c>
      <c r="G693" s="86" t="s">
        <v>54</v>
      </c>
      <c r="H693" s="86" t="s">
        <v>54</v>
      </c>
      <c r="I693" s="86" t="s">
        <v>54</v>
      </c>
      <c r="J693" s="86" t="s">
        <v>54</v>
      </c>
      <c r="K693" s="86" t="s">
        <v>54</v>
      </c>
      <c r="L693" s="86" t="s">
        <v>54</v>
      </c>
      <c r="M693" s="86" t="s">
        <v>54</v>
      </c>
      <c r="N693" s="86" t="s">
        <v>54</v>
      </c>
      <c r="O693" s="86" t="s">
        <v>54</v>
      </c>
      <c r="P693" s="86" t="s">
        <v>54</v>
      </c>
      <c r="Q693" s="86" t="s">
        <v>54</v>
      </c>
      <c r="R693" s="86" t="s">
        <v>54</v>
      </c>
      <c r="S693" s="86" t="s">
        <v>54</v>
      </c>
      <c r="T693" s="86" t="s">
        <v>54</v>
      </c>
      <c r="U693" s="86" t="s">
        <v>54</v>
      </c>
      <c r="V693" s="86" t="s">
        <v>54</v>
      </c>
      <c r="W693" s="86" t="s">
        <v>54</v>
      </c>
      <c r="X693" s="86" t="s">
        <v>54</v>
      </c>
      <c r="Y693" s="86" t="s">
        <v>54</v>
      </c>
      <c r="Z693" s="86" t="s">
        <v>55</v>
      </c>
    </row>
    <row r="694" spans="2:26" x14ac:dyDescent="0.25">
      <c r="B694" s="84"/>
      <c r="C694" s="87">
        <v>4.1666666666666664E-2</v>
      </c>
      <c r="D694" s="87">
        <v>8.3333333333333329E-2</v>
      </c>
      <c r="E694" s="87">
        <v>0.125</v>
      </c>
      <c r="F694" s="87">
        <v>0.16666666666666666</v>
      </c>
      <c r="G694" s="87">
        <v>0.20833333333333334</v>
      </c>
      <c r="H694" s="87">
        <v>0.25</v>
      </c>
      <c r="I694" s="87">
        <v>0.29166666666666669</v>
      </c>
      <c r="J694" s="87">
        <v>0.33333333333333331</v>
      </c>
      <c r="K694" s="87">
        <v>0.375</v>
      </c>
      <c r="L694" s="87">
        <v>0.41666666666666669</v>
      </c>
      <c r="M694" s="87">
        <v>0.45833333333333331</v>
      </c>
      <c r="N694" s="87">
        <v>0.5</v>
      </c>
      <c r="O694" s="87">
        <v>0.54166666666666663</v>
      </c>
      <c r="P694" s="87">
        <v>0.58333333333333337</v>
      </c>
      <c r="Q694" s="87">
        <v>0.625</v>
      </c>
      <c r="R694" s="87">
        <v>0.66666666666666663</v>
      </c>
      <c r="S694" s="87">
        <v>0.70833333333333337</v>
      </c>
      <c r="T694" s="87">
        <v>0.75</v>
      </c>
      <c r="U694" s="87">
        <v>0.79166666666666663</v>
      </c>
      <c r="V694" s="87">
        <v>0.83333333333333337</v>
      </c>
      <c r="W694" s="87">
        <v>0.875</v>
      </c>
      <c r="X694" s="87">
        <v>0.91666666666666663</v>
      </c>
      <c r="Y694" s="87">
        <v>0.95833333333333337</v>
      </c>
      <c r="Z694" s="87">
        <v>0</v>
      </c>
    </row>
    <row r="695" spans="2:26" x14ac:dyDescent="0.25">
      <c r="B695" s="88">
        <f>IF(B52=0,"",B52)</f>
        <v>43952</v>
      </c>
      <c r="C695" s="89">
        <v>2095.3200000000002</v>
      </c>
      <c r="D695" s="89">
        <v>2108</v>
      </c>
      <c r="E695" s="89">
        <v>2117.2399999999998</v>
      </c>
      <c r="F695" s="89">
        <v>2121.35</v>
      </c>
      <c r="G695" s="89">
        <v>2140.0700000000002</v>
      </c>
      <c r="H695" s="89">
        <v>2140.7800000000002</v>
      </c>
      <c r="I695" s="89">
        <v>2126.89</v>
      </c>
      <c r="J695" s="89">
        <v>2104.54</v>
      </c>
      <c r="K695" s="89">
        <v>2084.9699999999998</v>
      </c>
      <c r="L695" s="89">
        <v>2071.75</v>
      </c>
      <c r="M695" s="89">
        <v>2056.6799999999998</v>
      </c>
      <c r="N695" s="89">
        <v>2057</v>
      </c>
      <c r="O695" s="89">
        <v>2062.59</v>
      </c>
      <c r="P695" s="89">
        <v>2060.19</v>
      </c>
      <c r="Q695" s="89">
        <v>2061.64</v>
      </c>
      <c r="R695" s="89">
        <v>2065.15</v>
      </c>
      <c r="S695" s="89">
        <v>2066.11</v>
      </c>
      <c r="T695" s="89">
        <v>2059.75</v>
      </c>
      <c r="U695" s="89">
        <v>2059.52</v>
      </c>
      <c r="V695" s="89">
        <v>2066.5500000000002</v>
      </c>
      <c r="W695" s="89">
        <v>2075.31</v>
      </c>
      <c r="X695" s="89">
        <v>2067.85</v>
      </c>
      <c r="Y695" s="89">
        <v>2078.5100000000002</v>
      </c>
      <c r="Z695" s="89">
        <v>2079.41</v>
      </c>
    </row>
    <row r="696" spans="2:26" x14ac:dyDescent="0.25">
      <c r="B696" s="88">
        <f t="shared" ref="B696:B725" si="16">IF(B53=0,"",B53)</f>
        <v>43953</v>
      </c>
      <c r="C696" s="89">
        <v>2098.0500000000002</v>
      </c>
      <c r="D696" s="89">
        <v>2110.58</v>
      </c>
      <c r="E696" s="89">
        <v>2117.34</v>
      </c>
      <c r="F696" s="89">
        <v>2119.62</v>
      </c>
      <c r="G696" s="89">
        <v>2137.34</v>
      </c>
      <c r="H696" s="89">
        <v>2139.04</v>
      </c>
      <c r="I696" s="89">
        <v>2129.62</v>
      </c>
      <c r="J696" s="89">
        <v>2105.58</v>
      </c>
      <c r="K696" s="89">
        <v>2088.8200000000002</v>
      </c>
      <c r="L696" s="89">
        <v>2068.44</v>
      </c>
      <c r="M696" s="89">
        <v>2051.98</v>
      </c>
      <c r="N696" s="89">
        <v>2050.9699999999998</v>
      </c>
      <c r="O696" s="89">
        <v>2055.44</v>
      </c>
      <c r="P696" s="89">
        <v>2053.94</v>
      </c>
      <c r="Q696" s="89">
        <v>2059.9499999999998</v>
      </c>
      <c r="R696" s="89">
        <v>2061.36</v>
      </c>
      <c r="S696" s="89">
        <v>2066.42</v>
      </c>
      <c r="T696" s="89">
        <v>2053.61</v>
      </c>
      <c r="U696" s="89">
        <v>2051.85</v>
      </c>
      <c r="V696" s="89">
        <v>2056.0500000000002</v>
      </c>
      <c r="W696" s="89">
        <v>2059.1999999999998</v>
      </c>
      <c r="X696" s="89">
        <v>2056.19</v>
      </c>
      <c r="Y696" s="89">
        <v>2070.09</v>
      </c>
      <c r="Z696" s="89">
        <v>2076.62</v>
      </c>
    </row>
    <row r="697" spans="2:26" x14ac:dyDescent="0.25">
      <c r="B697" s="88">
        <f t="shared" si="16"/>
        <v>43954</v>
      </c>
      <c r="C697" s="89">
        <v>2083.8200000000002</v>
      </c>
      <c r="D697" s="89">
        <v>2097.9299999999998</v>
      </c>
      <c r="E697" s="89">
        <v>2097.31</v>
      </c>
      <c r="F697" s="89">
        <v>2114.21</v>
      </c>
      <c r="G697" s="89">
        <v>2115.15</v>
      </c>
      <c r="H697" s="89">
        <v>2123.13</v>
      </c>
      <c r="I697" s="89">
        <v>2114.69</v>
      </c>
      <c r="J697" s="89">
        <v>2039.33</v>
      </c>
      <c r="K697" s="89">
        <v>2048.9899999999998</v>
      </c>
      <c r="L697" s="89">
        <v>2042.35</v>
      </c>
      <c r="M697" s="89">
        <v>2031.93</v>
      </c>
      <c r="N697" s="89">
        <v>2030.06</v>
      </c>
      <c r="O697" s="89">
        <v>2030.31</v>
      </c>
      <c r="P697" s="89">
        <v>2029.88</v>
      </c>
      <c r="Q697" s="89">
        <v>2027.04</v>
      </c>
      <c r="R697" s="89">
        <v>2040.46</v>
      </c>
      <c r="S697" s="89">
        <v>2042.86</v>
      </c>
      <c r="T697" s="89">
        <v>2031.63</v>
      </c>
      <c r="U697" s="89">
        <v>2047.63</v>
      </c>
      <c r="V697" s="89">
        <v>2050.7199999999998</v>
      </c>
      <c r="W697" s="89">
        <v>2052.7199999999998</v>
      </c>
      <c r="X697" s="89">
        <v>2045.21</v>
      </c>
      <c r="Y697" s="89">
        <v>2060</v>
      </c>
      <c r="Z697" s="89">
        <v>2056.81</v>
      </c>
    </row>
    <row r="698" spans="2:26" x14ac:dyDescent="0.25">
      <c r="B698" s="88">
        <f t="shared" si="16"/>
        <v>43955</v>
      </c>
      <c r="C698" s="89">
        <v>2090.1999999999998</v>
      </c>
      <c r="D698" s="89">
        <v>2108.11</v>
      </c>
      <c r="E698" s="89">
        <v>2114.08</v>
      </c>
      <c r="F698" s="89">
        <v>2125.86</v>
      </c>
      <c r="G698" s="89">
        <v>2129.06</v>
      </c>
      <c r="H698" s="89">
        <v>2132.0300000000002</v>
      </c>
      <c r="I698" s="89">
        <v>2123.62</v>
      </c>
      <c r="J698" s="89">
        <v>2086.9</v>
      </c>
      <c r="K698" s="89">
        <v>2062.0500000000002</v>
      </c>
      <c r="L698" s="89">
        <v>2049.17</v>
      </c>
      <c r="M698" s="89">
        <v>2039.33</v>
      </c>
      <c r="N698" s="89">
        <v>2041.7</v>
      </c>
      <c r="O698" s="89">
        <v>2050.16</v>
      </c>
      <c r="P698" s="89">
        <v>2050.56</v>
      </c>
      <c r="Q698" s="89">
        <v>2054.23</v>
      </c>
      <c r="R698" s="89">
        <v>2057.16</v>
      </c>
      <c r="S698" s="89">
        <v>2063.9499999999998</v>
      </c>
      <c r="T698" s="89">
        <v>2060.16</v>
      </c>
      <c r="U698" s="89">
        <v>2057.87</v>
      </c>
      <c r="V698" s="89">
        <v>2061.94</v>
      </c>
      <c r="W698" s="89">
        <v>2077.3200000000002</v>
      </c>
      <c r="X698" s="89">
        <v>2070.2199999999998</v>
      </c>
      <c r="Y698" s="89">
        <v>2071.73</v>
      </c>
      <c r="Z698" s="89">
        <v>2074.06</v>
      </c>
    </row>
    <row r="699" spans="2:26" x14ac:dyDescent="0.25">
      <c r="B699" s="88">
        <f t="shared" si="16"/>
        <v>43956</v>
      </c>
      <c r="C699" s="89">
        <v>2104.36</v>
      </c>
      <c r="D699" s="89">
        <v>2120.39</v>
      </c>
      <c r="E699" s="89">
        <v>2128.59</v>
      </c>
      <c r="F699" s="89">
        <v>2141.8200000000002</v>
      </c>
      <c r="G699" s="89">
        <v>2147.84</v>
      </c>
      <c r="H699" s="89">
        <v>2153.36</v>
      </c>
      <c r="I699" s="89">
        <v>2137.69</v>
      </c>
      <c r="J699" s="89">
        <v>2119.54</v>
      </c>
      <c r="K699" s="89">
        <v>2091.1799999999998</v>
      </c>
      <c r="L699" s="89">
        <v>2084.65</v>
      </c>
      <c r="M699" s="89">
        <v>2085.91</v>
      </c>
      <c r="N699" s="89">
        <v>2080.44</v>
      </c>
      <c r="O699" s="89">
        <v>2078.6</v>
      </c>
      <c r="P699" s="89">
        <v>2081.23</v>
      </c>
      <c r="Q699" s="89">
        <v>2086.96</v>
      </c>
      <c r="R699" s="89">
        <v>2085.7800000000002</v>
      </c>
      <c r="S699" s="89">
        <v>2087.85</v>
      </c>
      <c r="T699" s="89">
        <v>2081.4</v>
      </c>
      <c r="U699" s="89">
        <v>2078.89</v>
      </c>
      <c r="V699" s="89">
        <v>2081</v>
      </c>
      <c r="W699" s="89">
        <v>2103</v>
      </c>
      <c r="X699" s="89">
        <v>2084.91</v>
      </c>
      <c r="Y699" s="89">
        <v>2087.31</v>
      </c>
      <c r="Z699" s="89">
        <v>2091.1</v>
      </c>
    </row>
    <row r="700" spans="2:26" x14ac:dyDescent="0.25">
      <c r="B700" s="88">
        <f t="shared" si="16"/>
        <v>43957</v>
      </c>
      <c r="C700" s="89">
        <v>2102.98</v>
      </c>
      <c r="D700" s="89">
        <v>2113.9899999999998</v>
      </c>
      <c r="E700" s="89">
        <v>2117.71</v>
      </c>
      <c r="F700" s="89">
        <v>2113.79</v>
      </c>
      <c r="G700" s="89">
        <v>2127.39</v>
      </c>
      <c r="H700" s="89">
        <v>2127.17</v>
      </c>
      <c r="I700" s="89">
        <v>2113.89</v>
      </c>
      <c r="J700" s="89">
        <v>2090.36</v>
      </c>
      <c r="K700" s="89">
        <v>2082</v>
      </c>
      <c r="L700" s="89">
        <v>2106.23</v>
      </c>
      <c r="M700" s="89">
        <v>2118.91</v>
      </c>
      <c r="N700" s="89">
        <v>2118.63</v>
      </c>
      <c r="O700" s="89">
        <v>2105.39</v>
      </c>
      <c r="P700" s="89">
        <v>2105.39</v>
      </c>
      <c r="Q700" s="89">
        <v>2103.8200000000002</v>
      </c>
      <c r="R700" s="89">
        <v>2107.4499999999998</v>
      </c>
      <c r="S700" s="89">
        <v>2107.9499999999998</v>
      </c>
      <c r="T700" s="89">
        <v>2104.77</v>
      </c>
      <c r="U700" s="89">
        <v>2106.41</v>
      </c>
      <c r="V700" s="89">
        <v>2105.87</v>
      </c>
      <c r="W700" s="89">
        <v>2116.64</v>
      </c>
      <c r="X700" s="89">
        <v>2119.29</v>
      </c>
      <c r="Y700" s="89">
        <v>2096.06</v>
      </c>
      <c r="Z700" s="89">
        <v>2074.12</v>
      </c>
    </row>
    <row r="701" spans="2:26" x14ac:dyDescent="0.25">
      <c r="B701" s="88">
        <f t="shared" si="16"/>
        <v>43958</v>
      </c>
      <c r="C701" s="89">
        <v>2110.96</v>
      </c>
      <c r="D701" s="89">
        <v>2121.33</v>
      </c>
      <c r="E701" s="89">
        <v>2122.62</v>
      </c>
      <c r="F701" s="89">
        <v>2127.92</v>
      </c>
      <c r="G701" s="89">
        <v>2134.71</v>
      </c>
      <c r="H701" s="89">
        <v>2139.66</v>
      </c>
      <c r="I701" s="89">
        <v>2112.15</v>
      </c>
      <c r="J701" s="89">
        <v>2080.1</v>
      </c>
      <c r="K701" s="89">
        <v>2051.63</v>
      </c>
      <c r="L701" s="89">
        <v>2072.0700000000002</v>
      </c>
      <c r="M701" s="89">
        <v>2088.14</v>
      </c>
      <c r="N701" s="89">
        <v>2091.31</v>
      </c>
      <c r="O701" s="89">
        <v>2102.17</v>
      </c>
      <c r="P701" s="89">
        <v>2116.81</v>
      </c>
      <c r="Q701" s="89">
        <v>2101.89</v>
      </c>
      <c r="R701" s="89">
        <v>2109</v>
      </c>
      <c r="S701" s="89">
        <v>2111.06</v>
      </c>
      <c r="T701" s="89">
        <v>2107.44</v>
      </c>
      <c r="U701" s="89">
        <v>2108.1799999999998</v>
      </c>
      <c r="V701" s="89">
        <v>2087.0700000000002</v>
      </c>
      <c r="W701" s="89">
        <v>2104.7399999999998</v>
      </c>
      <c r="X701" s="89">
        <v>2115.1799999999998</v>
      </c>
      <c r="Y701" s="89">
        <v>2090.25</v>
      </c>
      <c r="Z701" s="89">
        <v>2076.83</v>
      </c>
    </row>
    <row r="702" spans="2:26" x14ac:dyDescent="0.25">
      <c r="B702" s="88">
        <f t="shared" si="16"/>
        <v>43959</v>
      </c>
      <c r="C702" s="89">
        <v>2088.0300000000002</v>
      </c>
      <c r="D702" s="89">
        <v>2098.31</v>
      </c>
      <c r="E702" s="89">
        <v>2098.25</v>
      </c>
      <c r="F702" s="89">
        <v>2105.25</v>
      </c>
      <c r="G702" s="89">
        <v>2118.21</v>
      </c>
      <c r="H702" s="89">
        <v>2117.84</v>
      </c>
      <c r="I702" s="89">
        <v>2095.1</v>
      </c>
      <c r="J702" s="89">
        <v>2063.66</v>
      </c>
      <c r="K702" s="89">
        <v>2070.5100000000002</v>
      </c>
      <c r="L702" s="89">
        <v>2061.02</v>
      </c>
      <c r="M702" s="89">
        <v>2072.4299999999998</v>
      </c>
      <c r="N702" s="89">
        <v>2067.09</v>
      </c>
      <c r="O702" s="89">
        <v>2086.67</v>
      </c>
      <c r="P702" s="89">
        <v>2089.7800000000002</v>
      </c>
      <c r="Q702" s="89">
        <v>2082.84</v>
      </c>
      <c r="R702" s="89">
        <v>2094.61</v>
      </c>
      <c r="S702" s="89">
        <v>2091.54</v>
      </c>
      <c r="T702" s="89">
        <v>2079.63</v>
      </c>
      <c r="U702" s="89">
        <v>2087.5300000000002</v>
      </c>
      <c r="V702" s="89">
        <v>2039.63</v>
      </c>
      <c r="W702" s="89">
        <v>2085</v>
      </c>
      <c r="X702" s="89">
        <v>2105.08</v>
      </c>
      <c r="Y702" s="89">
        <v>2068.0300000000002</v>
      </c>
      <c r="Z702" s="89">
        <v>2055.02</v>
      </c>
    </row>
    <row r="703" spans="2:26" x14ac:dyDescent="0.25">
      <c r="B703" s="88">
        <f t="shared" si="16"/>
        <v>43960</v>
      </c>
      <c r="C703" s="89">
        <v>2086.39</v>
      </c>
      <c r="D703" s="89">
        <v>2100.7199999999998</v>
      </c>
      <c r="E703" s="89">
        <v>2116.86</v>
      </c>
      <c r="F703" s="89">
        <v>2122.35</v>
      </c>
      <c r="G703" s="89">
        <v>2128.3200000000002</v>
      </c>
      <c r="H703" s="89">
        <v>2129</v>
      </c>
      <c r="I703" s="89">
        <v>2114.4</v>
      </c>
      <c r="J703" s="89">
        <v>2093.85</v>
      </c>
      <c r="K703" s="89">
        <v>2076.0700000000002</v>
      </c>
      <c r="L703" s="89">
        <v>2065.48</v>
      </c>
      <c r="M703" s="89">
        <v>2090.77</v>
      </c>
      <c r="N703" s="89">
        <v>2107.04</v>
      </c>
      <c r="O703" s="89">
        <v>2114.71</v>
      </c>
      <c r="P703" s="89">
        <v>2118.5300000000002</v>
      </c>
      <c r="Q703" s="89">
        <v>2116.52</v>
      </c>
      <c r="R703" s="89">
        <v>2116.69</v>
      </c>
      <c r="S703" s="89">
        <v>2119.7600000000002</v>
      </c>
      <c r="T703" s="89">
        <v>2116.58</v>
      </c>
      <c r="U703" s="89">
        <v>2111.09</v>
      </c>
      <c r="V703" s="89">
        <v>2116.5</v>
      </c>
      <c r="W703" s="89">
        <v>2125.21</v>
      </c>
      <c r="X703" s="89">
        <v>2117.6</v>
      </c>
      <c r="Y703" s="89">
        <v>2096.5100000000002</v>
      </c>
      <c r="Z703" s="89">
        <v>2076.2399999999998</v>
      </c>
    </row>
    <row r="704" spans="2:26" x14ac:dyDescent="0.25">
      <c r="B704" s="88">
        <f t="shared" si="16"/>
        <v>43961</v>
      </c>
      <c r="C704" s="89">
        <v>2106.79</v>
      </c>
      <c r="D704" s="89">
        <v>2118.1999999999998</v>
      </c>
      <c r="E704" s="89">
        <v>2123.5500000000002</v>
      </c>
      <c r="F704" s="89">
        <v>2139.6999999999998</v>
      </c>
      <c r="G704" s="89">
        <v>2142.21</v>
      </c>
      <c r="H704" s="89">
        <v>2137.6999999999998</v>
      </c>
      <c r="I704" s="89">
        <v>2127.42</v>
      </c>
      <c r="J704" s="89">
        <v>2087.71</v>
      </c>
      <c r="K704" s="89">
        <v>2079.2199999999998</v>
      </c>
      <c r="L704" s="89">
        <v>2082.58</v>
      </c>
      <c r="M704" s="89">
        <v>2102.4899999999998</v>
      </c>
      <c r="N704" s="89">
        <v>2105.65</v>
      </c>
      <c r="O704" s="89">
        <v>2107.9</v>
      </c>
      <c r="P704" s="89">
        <v>2107.08</v>
      </c>
      <c r="Q704" s="89">
        <v>2090.85</v>
      </c>
      <c r="R704" s="89">
        <v>2084.3200000000002</v>
      </c>
      <c r="S704" s="89">
        <v>2086.7399999999998</v>
      </c>
      <c r="T704" s="89">
        <v>2076.6799999999998</v>
      </c>
      <c r="U704" s="89">
        <v>2078.8000000000002</v>
      </c>
      <c r="V704" s="89">
        <v>2089.9699999999998</v>
      </c>
      <c r="W704" s="89">
        <v>2117.3200000000002</v>
      </c>
      <c r="X704" s="89">
        <v>2113.34</v>
      </c>
      <c r="Y704" s="89">
        <v>2096.5</v>
      </c>
      <c r="Z704" s="89">
        <v>2083.9899999999998</v>
      </c>
    </row>
    <row r="705" spans="2:26" x14ac:dyDescent="0.25">
      <c r="B705" s="88">
        <f t="shared" si="16"/>
        <v>43962</v>
      </c>
      <c r="C705" s="89">
        <v>2094.7399999999998</v>
      </c>
      <c r="D705" s="89">
        <v>2109.0500000000002</v>
      </c>
      <c r="E705" s="89">
        <v>2116.62</v>
      </c>
      <c r="F705" s="89">
        <v>2130.9899999999998</v>
      </c>
      <c r="G705" s="89">
        <v>2135.87</v>
      </c>
      <c r="H705" s="89">
        <v>2130.98</v>
      </c>
      <c r="I705" s="89">
        <v>2116.31</v>
      </c>
      <c r="J705" s="89">
        <v>2084.37</v>
      </c>
      <c r="K705" s="89">
        <v>2079.86</v>
      </c>
      <c r="L705" s="89">
        <v>2097.5500000000002</v>
      </c>
      <c r="M705" s="89">
        <v>2100.34</v>
      </c>
      <c r="N705" s="89">
        <v>2102.6</v>
      </c>
      <c r="O705" s="89">
        <v>2107.11</v>
      </c>
      <c r="P705" s="89">
        <v>2106.09</v>
      </c>
      <c r="Q705" s="89">
        <v>2111.1999999999998</v>
      </c>
      <c r="R705" s="89">
        <v>2107.56</v>
      </c>
      <c r="S705" s="89">
        <v>2112.02</v>
      </c>
      <c r="T705" s="89">
        <v>2106.62</v>
      </c>
      <c r="U705" s="89">
        <v>2105.31</v>
      </c>
      <c r="V705" s="89">
        <v>2105.9899999999998</v>
      </c>
      <c r="W705" s="89">
        <v>2128</v>
      </c>
      <c r="X705" s="89">
        <v>2119.7399999999998</v>
      </c>
      <c r="Y705" s="89">
        <v>2105.6</v>
      </c>
      <c r="Z705" s="89">
        <v>2081.02</v>
      </c>
    </row>
    <row r="706" spans="2:26" x14ac:dyDescent="0.25">
      <c r="B706" s="88">
        <f t="shared" si="16"/>
        <v>43963</v>
      </c>
      <c r="C706" s="89">
        <v>2106.0300000000002</v>
      </c>
      <c r="D706" s="89">
        <v>2112.21</v>
      </c>
      <c r="E706" s="89">
        <v>2119.1999999999998</v>
      </c>
      <c r="F706" s="89">
        <v>2130.66</v>
      </c>
      <c r="G706" s="89">
        <v>2133.3000000000002</v>
      </c>
      <c r="H706" s="89">
        <v>2142.5500000000002</v>
      </c>
      <c r="I706" s="89">
        <v>2139.91</v>
      </c>
      <c r="J706" s="89">
        <v>2121.0700000000002</v>
      </c>
      <c r="K706" s="89">
        <v>2152.56</v>
      </c>
      <c r="L706" s="89">
        <v>2165.35</v>
      </c>
      <c r="M706" s="89">
        <v>2167.67</v>
      </c>
      <c r="N706" s="89">
        <v>2179.17</v>
      </c>
      <c r="O706" s="89">
        <v>2171.17</v>
      </c>
      <c r="P706" s="89">
        <v>2169.5300000000002</v>
      </c>
      <c r="Q706" s="89">
        <v>2171.36</v>
      </c>
      <c r="R706" s="89">
        <v>2178.1799999999998</v>
      </c>
      <c r="S706" s="89">
        <v>2169.83</v>
      </c>
      <c r="T706" s="89">
        <v>2162.7800000000002</v>
      </c>
      <c r="U706" s="89">
        <v>2163.83</v>
      </c>
      <c r="V706" s="89">
        <v>2143.4699999999998</v>
      </c>
      <c r="W706" s="89">
        <v>2154.85</v>
      </c>
      <c r="X706" s="89">
        <v>2158.9499999999998</v>
      </c>
      <c r="Y706" s="89">
        <v>2137.2800000000002</v>
      </c>
      <c r="Z706" s="89">
        <v>2097.3000000000002</v>
      </c>
    </row>
    <row r="707" spans="2:26" x14ac:dyDescent="0.25">
      <c r="B707" s="88">
        <f t="shared" si="16"/>
        <v>43964</v>
      </c>
      <c r="C707" s="89">
        <v>2108.69</v>
      </c>
      <c r="D707" s="89">
        <v>2131.38</v>
      </c>
      <c r="E707" s="89">
        <v>2140.19</v>
      </c>
      <c r="F707" s="89">
        <v>2152.96</v>
      </c>
      <c r="G707" s="89">
        <v>2165.4899999999998</v>
      </c>
      <c r="H707" s="89">
        <v>2166.4499999999998</v>
      </c>
      <c r="I707" s="89">
        <v>2142</v>
      </c>
      <c r="J707" s="89">
        <v>2108.48</v>
      </c>
      <c r="K707" s="89">
        <v>2090.6799999999998</v>
      </c>
      <c r="L707" s="89">
        <v>2087.5</v>
      </c>
      <c r="M707" s="89">
        <v>2101.27</v>
      </c>
      <c r="N707" s="89">
        <v>2138.7600000000002</v>
      </c>
      <c r="O707" s="89">
        <v>2126.38</v>
      </c>
      <c r="P707" s="89">
        <v>2126.9499999999998</v>
      </c>
      <c r="Q707" s="89">
        <v>2123.5300000000002</v>
      </c>
      <c r="R707" s="89">
        <v>2131.42</v>
      </c>
      <c r="S707" s="89">
        <v>2129.4899999999998</v>
      </c>
      <c r="T707" s="89">
        <v>2122.87</v>
      </c>
      <c r="U707" s="89">
        <v>2127.9299999999998</v>
      </c>
      <c r="V707" s="89">
        <v>2095.3200000000002</v>
      </c>
      <c r="W707" s="89">
        <v>2115.0700000000002</v>
      </c>
      <c r="X707" s="89">
        <v>2130.2600000000002</v>
      </c>
      <c r="Y707" s="89">
        <v>2108.4</v>
      </c>
      <c r="Z707" s="89">
        <v>2094.02</v>
      </c>
    </row>
    <row r="708" spans="2:26" x14ac:dyDescent="0.25">
      <c r="B708" s="88">
        <f t="shared" si="16"/>
        <v>43965</v>
      </c>
      <c r="C708" s="89">
        <v>2086.5700000000002</v>
      </c>
      <c r="D708" s="89">
        <v>2098.5100000000002</v>
      </c>
      <c r="E708" s="89">
        <v>2106.7800000000002</v>
      </c>
      <c r="F708" s="89">
        <v>2119.75</v>
      </c>
      <c r="G708" s="89">
        <v>2133.52</v>
      </c>
      <c r="H708" s="89">
        <v>2135.02</v>
      </c>
      <c r="I708" s="89">
        <v>2118.5100000000002</v>
      </c>
      <c r="J708" s="89">
        <v>2088.67</v>
      </c>
      <c r="K708" s="89">
        <v>2095</v>
      </c>
      <c r="L708" s="89">
        <v>2120.5500000000002</v>
      </c>
      <c r="M708" s="89">
        <v>2119.87</v>
      </c>
      <c r="N708" s="89">
        <v>2120.58</v>
      </c>
      <c r="O708" s="89">
        <v>2118.2800000000002</v>
      </c>
      <c r="P708" s="89">
        <v>2116.6799999999998</v>
      </c>
      <c r="Q708" s="89">
        <v>2099.0300000000002</v>
      </c>
      <c r="R708" s="89">
        <v>2094.3000000000002</v>
      </c>
      <c r="S708" s="89">
        <v>2095.9</v>
      </c>
      <c r="T708" s="89">
        <v>2095.5700000000002</v>
      </c>
      <c r="U708" s="89">
        <v>2098.0500000000002</v>
      </c>
      <c r="V708" s="89">
        <v>2085.66</v>
      </c>
      <c r="W708" s="89">
        <v>2098.4499999999998</v>
      </c>
      <c r="X708" s="89">
        <v>2100.12</v>
      </c>
      <c r="Y708" s="89">
        <v>2086.69</v>
      </c>
      <c r="Z708" s="89">
        <v>2072.96</v>
      </c>
    </row>
    <row r="709" spans="2:26" x14ac:dyDescent="0.25">
      <c r="B709" s="88">
        <f t="shared" si="16"/>
        <v>43966</v>
      </c>
      <c r="C709" s="89">
        <v>2010.84</v>
      </c>
      <c r="D709" s="89">
        <v>2023.25</v>
      </c>
      <c r="E709" s="89">
        <v>2028.26</v>
      </c>
      <c r="F709" s="89">
        <v>2039.88</v>
      </c>
      <c r="G709" s="89">
        <v>2040.77</v>
      </c>
      <c r="H709" s="89">
        <v>2021.65</v>
      </c>
      <c r="I709" s="89">
        <v>2014.9</v>
      </c>
      <c r="J709" s="89">
        <v>1977.3</v>
      </c>
      <c r="K709" s="89">
        <v>2048.1</v>
      </c>
      <c r="L709" s="89">
        <v>2068.1799999999998</v>
      </c>
      <c r="M709" s="89">
        <v>2067.88</v>
      </c>
      <c r="N709" s="89">
        <v>2071.06</v>
      </c>
      <c r="O709" s="89">
        <v>2085.1799999999998</v>
      </c>
      <c r="P709" s="89">
        <v>2086.52</v>
      </c>
      <c r="Q709" s="89">
        <v>2086.6999999999998</v>
      </c>
      <c r="R709" s="89">
        <v>2063.92</v>
      </c>
      <c r="S709" s="89">
        <v>2058.46</v>
      </c>
      <c r="T709" s="89">
        <v>2055.5100000000002</v>
      </c>
      <c r="U709" s="89">
        <v>2059.61</v>
      </c>
      <c r="V709" s="89">
        <v>2030.81</v>
      </c>
      <c r="W709" s="89">
        <v>2060.84</v>
      </c>
      <c r="X709" s="89">
        <v>2047.74</v>
      </c>
      <c r="Y709" s="89">
        <v>2047.36</v>
      </c>
      <c r="Z709" s="89">
        <v>2024.79</v>
      </c>
    </row>
    <row r="710" spans="2:26" x14ac:dyDescent="0.25">
      <c r="B710" s="88">
        <f t="shared" si="16"/>
        <v>43967</v>
      </c>
      <c r="C710" s="89">
        <v>2032.66</v>
      </c>
      <c r="D710" s="89">
        <v>2050.48</v>
      </c>
      <c r="E710" s="89">
        <v>2053.08</v>
      </c>
      <c r="F710" s="89">
        <v>2063.39</v>
      </c>
      <c r="G710" s="89">
        <v>2067.21</v>
      </c>
      <c r="H710" s="89">
        <v>2067.46</v>
      </c>
      <c r="I710" s="89">
        <v>2063.6999999999998</v>
      </c>
      <c r="J710" s="89">
        <v>2051.17</v>
      </c>
      <c r="K710" s="89">
        <v>2051.54</v>
      </c>
      <c r="L710" s="89">
        <v>2078.5</v>
      </c>
      <c r="M710" s="89">
        <v>2112.3200000000002</v>
      </c>
      <c r="N710" s="89">
        <v>2117.66</v>
      </c>
      <c r="O710" s="89">
        <v>2123.5100000000002</v>
      </c>
      <c r="P710" s="89">
        <v>2126.79</v>
      </c>
      <c r="Q710" s="89">
        <v>2115.34</v>
      </c>
      <c r="R710" s="89">
        <v>2108.8200000000002</v>
      </c>
      <c r="S710" s="89">
        <v>2100.7600000000002</v>
      </c>
      <c r="T710" s="89">
        <v>2099.7399999999998</v>
      </c>
      <c r="U710" s="89">
        <v>2095.69</v>
      </c>
      <c r="V710" s="89">
        <v>2097.0100000000002</v>
      </c>
      <c r="W710" s="89">
        <v>2129.41</v>
      </c>
      <c r="X710" s="89">
        <v>2140.4499999999998</v>
      </c>
      <c r="Y710" s="89">
        <v>2089.4499999999998</v>
      </c>
      <c r="Z710" s="89">
        <v>2043.29</v>
      </c>
    </row>
    <row r="711" spans="2:26" x14ac:dyDescent="0.25">
      <c r="B711" s="88">
        <f t="shared" si="16"/>
        <v>43968</v>
      </c>
      <c r="C711" s="89">
        <v>2040.95</v>
      </c>
      <c r="D711" s="89">
        <v>2049.19</v>
      </c>
      <c r="E711" s="89">
        <v>2048.92</v>
      </c>
      <c r="F711" s="89">
        <v>2054.69</v>
      </c>
      <c r="G711" s="89">
        <v>2079.3200000000002</v>
      </c>
      <c r="H711" s="89">
        <v>2079.0500000000002</v>
      </c>
      <c r="I711" s="89">
        <v>2081.31</v>
      </c>
      <c r="J711" s="89">
        <v>2062.56</v>
      </c>
      <c r="K711" s="89">
        <v>2041.9</v>
      </c>
      <c r="L711" s="89">
        <v>2065.69</v>
      </c>
      <c r="M711" s="89">
        <v>2096.14</v>
      </c>
      <c r="N711" s="89">
        <v>2102.62</v>
      </c>
      <c r="O711" s="89">
        <v>2099.9</v>
      </c>
      <c r="P711" s="89">
        <v>2090.87</v>
      </c>
      <c r="Q711" s="89">
        <v>2075.7199999999998</v>
      </c>
      <c r="R711" s="89">
        <v>2074.92</v>
      </c>
      <c r="S711" s="89">
        <v>2061.66</v>
      </c>
      <c r="T711" s="89">
        <v>2045.24</v>
      </c>
      <c r="U711" s="89">
        <v>2055.5500000000002</v>
      </c>
      <c r="V711" s="89">
        <v>2068.14</v>
      </c>
      <c r="W711" s="89">
        <v>2099.44</v>
      </c>
      <c r="X711" s="89">
        <v>2094.41</v>
      </c>
      <c r="Y711" s="89">
        <v>2077.58</v>
      </c>
      <c r="Z711" s="89">
        <v>2025.83</v>
      </c>
    </row>
    <row r="712" spans="2:26" x14ac:dyDescent="0.25">
      <c r="B712" s="88">
        <f t="shared" si="16"/>
        <v>43969</v>
      </c>
      <c r="C712" s="89">
        <v>2028.29</v>
      </c>
      <c r="D712" s="89">
        <v>2032.81</v>
      </c>
      <c r="E712" s="89">
        <v>2034.54</v>
      </c>
      <c r="F712" s="89">
        <v>2048.83</v>
      </c>
      <c r="G712" s="89">
        <v>2046.99</v>
      </c>
      <c r="H712" s="89">
        <v>2044.22</v>
      </c>
      <c r="I712" s="89">
        <v>2036.44</v>
      </c>
      <c r="J712" s="89">
        <v>2026.47</v>
      </c>
      <c r="K712" s="89">
        <v>2083.88</v>
      </c>
      <c r="L712" s="89">
        <v>2124.29</v>
      </c>
      <c r="M712" s="89">
        <v>2142.8000000000002</v>
      </c>
      <c r="N712" s="89">
        <v>2166.89</v>
      </c>
      <c r="O712" s="89">
        <v>2145.58</v>
      </c>
      <c r="P712" s="89">
        <v>2155.94</v>
      </c>
      <c r="Q712" s="89">
        <v>2143.84</v>
      </c>
      <c r="R712" s="89">
        <v>2136.1</v>
      </c>
      <c r="S712" s="89">
        <v>2129.9</v>
      </c>
      <c r="T712" s="89">
        <v>2126.98</v>
      </c>
      <c r="U712" s="89">
        <v>2127.35</v>
      </c>
      <c r="V712" s="89">
        <v>2110.63</v>
      </c>
      <c r="W712" s="89">
        <v>2116.69</v>
      </c>
      <c r="X712" s="89">
        <v>2131.56</v>
      </c>
      <c r="Y712" s="89">
        <v>2113</v>
      </c>
      <c r="Z712" s="89">
        <v>2057.85</v>
      </c>
    </row>
    <row r="713" spans="2:26" x14ac:dyDescent="0.25">
      <c r="B713" s="88">
        <f t="shared" si="16"/>
        <v>43970</v>
      </c>
      <c r="C713" s="89">
        <v>2030.66</v>
      </c>
      <c r="D713" s="89">
        <v>2021.92</v>
      </c>
      <c r="E713" s="89">
        <v>2001.97</v>
      </c>
      <c r="F713" s="89">
        <v>1987.91</v>
      </c>
      <c r="G713" s="89">
        <v>1996.39</v>
      </c>
      <c r="H713" s="89">
        <v>2001.78</v>
      </c>
      <c r="I713" s="89">
        <v>2027.31</v>
      </c>
      <c r="J713" s="89">
        <v>2030.92</v>
      </c>
      <c r="K713" s="89">
        <v>2098.8000000000002</v>
      </c>
      <c r="L713" s="89">
        <v>2124</v>
      </c>
      <c r="M713" s="89">
        <v>2135.33</v>
      </c>
      <c r="N713" s="89">
        <v>2135.65</v>
      </c>
      <c r="O713" s="89">
        <v>2142.81</v>
      </c>
      <c r="P713" s="89">
        <v>2144.62</v>
      </c>
      <c r="Q713" s="89">
        <v>2140.04</v>
      </c>
      <c r="R713" s="89">
        <v>2144.08</v>
      </c>
      <c r="S713" s="89">
        <v>2131.08</v>
      </c>
      <c r="T713" s="89">
        <v>2124.29</v>
      </c>
      <c r="U713" s="89">
        <v>2118.9899999999998</v>
      </c>
      <c r="V713" s="89">
        <v>2082.08</v>
      </c>
      <c r="W713" s="89">
        <v>2101.0500000000002</v>
      </c>
      <c r="X713" s="89">
        <v>2111.85</v>
      </c>
      <c r="Y713" s="89">
        <v>2089.9699999999998</v>
      </c>
      <c r="Z713" s="89">
        <v>2059.77</v>
      </c>
    </row>
    <row r="714" spans="2:26" x14ac:dyDescent="0.25">
      <c r="B714" s="88">
        <f t="shared" si="16"/>
        <v>43971</v>
      </c>
      <c r="C714" s="89">
        <v>2008.01</v>
      </c>
      <c r="D714" s="89">
        <v>1999.01</v>
      </c>
      <c r="E714" s="89">
        <v>1962.86</v>
      </c>
      <c r="F714" s="89">
        <v>1940.26</v>
      </c>
      <c r="G714" s="89">
        <v>1948.18</v>
      </c>
      <c r="H714" s="89">
        <v>1964.62</v>
      </c>
      <c r="I714" s="89">
        <v>1982.58</v>
      </c>
      <c r="J714" s="89">
        <v>2004.31</v>
      </c>
      <c r="K714" s="89">
        <v>2078.11</v>
      </c>
      <c r="L714" s="89">
        <v>2114.52</v>
      </c>
      <c r="M714" s="89">
        <v>2131.4499999999998</v>
      </c>
      <c r="N714" s="89">
        <v>2121.84</v>
      </c>
      <c r="O714" s="89">
        <v>2131.89</v>
      </c>
      <c r="P714" s="89">
        <v>2134.06</v>
      </c>
      <c r="Q714" s="89">
        <v>2130.6799999999998</v>
      </c>
      <c r="R714" s="89">
        <v>2129.11</v>
      </c>
      <c r="S714" s="89">
        <v>2116.4</v>
      </c>
      <c r="T714" s="89">
        <v>2109.4499999999998</v>
      </c>
      <c r="U714" s="89">
        <v>2117.5700000000002</v>
      </c>
      <c r="V714" s="89">
        <v>2089.71</v>
      </c>
      <c r="W714" s="89">
        <v>2097.58</v>
      </c>
      <c r="X714" s="89">
        <v>2110.39</v>
      </c>
      <c r="Y714" s="89">
        <v>2085.5700000000002</v>
      </c>
      <c r="Z714" s="89">
        <v>2036.83</v>
      </c>
    </row>
    <row r="715" spans="2:26" x14ac:dyDescent="0.25">
      <c r="B715" s="88">
        <f t="shared" si="16"/>
        <v>43972</v>
      </c>
      <c r="C715" s="89">
        <v>1999.96</v>
      </c>
      <c r="D715" s="89">
        <v>1986.7</v>
      </c>
      <c r="E715" s="89">
        <v>1970.31</v>
      </c>
      <c r="F715" s="89">
        <v>1889.39</v>
      </c>
      <c r="G715" s="89">
        <v>1964.68</v>
      </c>
      <c r="H715" s="89">
        <v>1986.57</v>
      </c>
      <c r="I715" s="89">
        <v>2035.61</v>
      </c>
      <c r="J715" s="89">
        <v>2039.56</v>
      </c>
      <c r="K715" s="89">
        <v>2061.65</v>
      </c>
      <c r="L715" s="89">
        <v>2105.62</v>
      </c>
      <c r="M715" s="89">
        <v>2141.5100000000002</v>
      </c>
      <c r="N715" s="89">
        <v>2143.09</v>
      </c>
      <c r="O715" s="89">
        <v>2147.0500000000002</v>
      </c>
      <c r="P715" s="89">
        <v>2144.59</v>
      </c>
      <c r="Q715" s="89">
        <v>2124.67</v>
      </c>
      <c r="R715" s="89">
        <v>2116</v>
      </c>
      <c r="S715" s="89">
        <v>2092.86</v>
      </c>
      <c r="T715" s="89">
        <v>2074.39</v>
      </c>
      <c r="U715" s="89">
        <v>2074.4899999999998</v>
      </c>
      <c r="V715" s="89">
        <v>2078.54</v>
      </c>
      <c r="W715" s="89">
        <v>2077.94</v>
      </c>
      <c r="X715" s="89">
        <v>2076.1999999999998</v>
      </c>
      <c r="Y715" s="89">
        <v>2067.37</v>
      </c>
      <c r="Z715" s="89">
        <v>2002.04</v>
      </c>
    </row>
    <row r="716" spans="2:26" x14ac:dyDescent="0.25">
      <c r="B716" s="88">
        <f t="shared" si="16"/>
        <v>43973</v>
      </c>
      <c r="C716" s="89">
        <v>2016.82</v>
      </c>
      <c r="D716" s="89">
        <v>2008.56</v>
      </c>
      <c r="E716" s="89">
        <v>1996.67</v>
      </c>
      <c r="F716" s="89">
        <v>1995.03</v>
      </c>
      <c r="G716" s="89">
        <v>1995.09</v>
      </c>
      <c r="H716" s="89">
        <v>2002.74</v>
      </c>
      <c r="I716" s="89">
        <v>2043.42</v>
      </c>
      <c r="J716" s="89">
        <v>2050.9699999999998</v>
      </c>
      <c r="K716" s="89">
        <v>2077.64</v>
      </c>
      <c r="L716" s="89">
        <v>2117.3200000000002</v>
      </c>
      <c r="M716" s="89">
        <v>2128.08</v>
      </c>
      <c r="N716" s="89">
        <v>2127.46</v>
      </c>
      <c r="O716" s="89">
        <v>2134.56</v>
      </c>
      <c r="P716" s="89">
        <v>2138.29</v>
      </c>
      <c r="Q716" s="89">
        <v>2128.61</v>
      </c>
      <c r="R716" s="89">
        <v>2134.12</v>
      </c>
      <c r="S716" s="89">
        <v>2122.59</v>
      </c>
      <c r="T716" s="89">
        <v>2115.25</v>
      </c>
      <c r="U716" s="89">
        <v>2113.4299999999998</v>
      </c>
      <c r="V716" s="89">
        <v>2092.87</v>
      </c>
      <c r="W716" s="89">
        <v>2093.2600000000002</v>
      </c>
      <c r="X716" s="89">
        <v>2110.52</v>
      </c>
      <c r="Y716" s="89">
        <v>2096.7199999999998</v>
      </c>
      <c r="Z716" s="89">
        <v>2057.9</v>
      </c>
    </row>
    <row r="717" spans="2:26" x14ac:dyDescent="0.25">
      <c r="B717" s="88">
        <f t="shared" si="16"/>
        <v>43974</v>
      </c>
      <c r="C717" s="89">
        <v>2049.16</v>
      </c>
      <c r="D717" s="89">
        <v>2039.79</v>
      </c>
      <c r="E717" s="89">
        <v>2036.47</v>
      </c>
      <c r="F717" s="89">
        <v>2038.71</v>
      </c>
      <c r="G717" s="89">
        <v>2051.86</v>
      </c>
      <c r="H717" s="89">
        <v>2068.0300000000002</v>
      </c>
      <c r="I717" s="89">
        <v>2110.33</v>
      </c>
      <c r="J717" s="89">
        <v>2089.79</v>
      </c>
      <c r="K717" s="89">
        <v>2075.62</v>
      </c>
      <c r="L717" s="89">
        <v>2085.27</v>
      </c>
      <c r="M717" s="89">
        <v>2090.56</v>
      </c>
      <c r="N717" s="89">
        <v>2090.17</v>
      </c>
      <c r="O717" s="89">
        <v>2093.7199999999998</v>
      </c>
      <c r="P717" s="89">
        <v>2093.5500000000002</v>
      </c>
      <c r="Q717" s="89">
        <v>2096.6999999999998</v>
      </c>
      <c r="R717" s="89">
        <v>2097.48</v>
      </c>
      <c r="S717" s="89">
        <v>2101.83</v>
      </c>
      <c r="T717" s="89">
        <v>2098.5300000000002</v>
      </c>
      <c r="U717" s="89">
        <v>2102.46</v>
      </c>
      <c r="V717" s="89">
        <v>2104.15</v>
      </c>
      <c r="W717" s="89">
        <v>2095.9899999999998</v>
      </c>
      <c r="X717" s="89">
        <v>2091.98</v>
      </c>
      <c r="Y717" s="89">
        <v>2079.81</v>
      </c>
      <c r="Z717" s="89">
        <v>2058.7399999999998</v>
      </c>
    </row>
    <row r="718" spans="2:26" x14ac:dyDescent="0.25">
      <c r="B718" s="88">
        <f t="shared" si="16"/>
        <v>43975</v>
      </c>
      <c r="C718" s="89">
        <v>2023.04</v>
      </c>
      <c r="D718" s="89">
        <v>2027.89</v>
      </c>
      <c r="E718" s="89">
        <v>2029.41</v>
      </c>
      <c r="F718" s="89">
        <v>2033.17</v>
      </c>
      <c r="G718" s="89">
        <v>2032.84</v>
      </c>
      <c r="H718" s="89">
        <v>2056.4</v>
      </c>
      <c r="I718" s="89">
        <v>2109.84</v>
      </c>
      <c r="J718" s="89">
        <v>2092.4299999999998</v>
      </c>
      <c r="K718" s="89">
        <v>2063.42</v>
      </c>
      <c r="L718" s="89">
        <v>2068.48</v>
      </c>
      <c r="M718" s="89">
        <v>2061.79</v>
      </c>
      <c r="N718" s="89">
        <v>2071.65</v>
      </c>
      <c r="O718" s="89">
        <v>2072.58</v>
      </c>
      <c r="P718" s="89">
        <v>2073.62</v>
      </c>
      <c r="Q718" s="89">
        <v>2075.25</v>
      </c>
      <c r="R718" s="89">
        <v>2073.31</v>
      </c>
      <c r="S718" s="89">
        <v>2067.4299999999998</v>
      </c>
      <c r="T718" s="89">
        <v>2064.3200000000002</v>
      </c>
      <c r="U718" s="89">
        <v>2071.9499999999998</v>
      </c>
      <c r="V718" s="89">
        <v>2082.2199999999998</v>
      </c>
      <c r="W718" s="89">
        <v>2089.98</v>
      </c>
      <c r="X718" s="89">
        <v>2083.94</v>
      </c>
      <c r="Y718" s="89">
        <v>2070.8000000000002</v>
      </c>
      <c r="Z718" s="89">
        <v>2050.77</v>
      </c>
    </row>
    <row r="719" spans="2:26" x14ac:dyDescent="0.25">
      <c r="B719" s="88">
        <f t="shared" si="16"/>
        <v>43976</v>
      </c>
      <c r="C719" s="89">
        <v>2039.74</v>
      </c>
      <c r="D719" s="89">
        <v>2043.68</v>
      </c>
      <c r="E719" s="89">
        <v>1977.48</v>
      </c>
      <c r="F719" s="89">
        <v>1999.82</v>
      </c>
      <c r="G719" s="89">
        <v>2017.9</v>
      </c>
      <c r="H719" s="89">
        <v>2065.4</v>
      </c>
      <c r="I719" s="89">
        <v>2061.9499999999998</v>
      </c>
      <c r="J719" s="89">
        <v>2056.6</v>
      </c>
      <c r="K719" s="89">
        <v>2081.73</v>
      </c>
      <c r="L719" s="89">
        <v>2091.14</v>
      </c>
      <c r="M719" s="89">
        <v>2118.25</v>
      </c>
      <c r="N719" s="89">
        <v>2119.5100000000002</v>
      </c>
      <c r="O719" s="89">
        <v>2124.94</v>
      </c>
      <c r="P719" s="89">
        <v>2130.09</v>
      </c>
      <c r="Q719" s="89">
        <v>2116.5500000000002</v>
      </c>
      <c r="R719" s="89">
        <v>2114.86</v>
      </c>
      <c r="S719" s="89">
        <v>2100.7199999999998</v>
      </c>
      <c r="T719" s="89">
        <v>2083.0700000000002</v>
      </c>
      <c r="U719" s="89">
        <v>2080.09</v>
      </c>
      <c r="V719" s="89">
        <v>2045.43</v>
      </c>
      <c r="W719" s="89">
        <v>2056.04</v>
      </c>
      <c r="X719" s="89">
        <v>2078.2199999999998</v>
      </c>
      <c r="Y719" s="89">
        <v>2052.35</v>
      </c>
      <c r="Z719" s="89">
        <v>2022.86</v>
      </c>
    </row>
    <row r="720" spans="2:26" x14ac:dyDescent="0.25">
      <c r="B720" s="88">
        <f t="shared" si="16"/>
        <v>43977</v>
      </c>
      <c r="C720" s="89">
        <v>2003.46</v>
      </c>
      <c r="D720" s="89">
        <v>1994.39</v>
      </c>
      <c r="E720" s="89">
        <v>1899.25</v>
      </c>
      <c r="F720" s="89">
        <v>1921.63</v>
      </c>
      <c r="G720" s="89">
        <v>1944.7</v>
      </c>
      <c r="H720" s="89">
        <v>2023.09</v>
      </c>
      <c r="I720" s="89">
        <v>2056.46</v>
      </c>
      <c r="J720" s="89">
        <v>2051.33</v>
      </c>
      <c r="K720" s="89">
        <v>2081.46</v>
      </c>
      <c r="L720" s="89">
        <v>2104.9299999999998</v>
      </c>
      <c r="M720" s="89">
        <v>2115.2800000000002</v>
      </c>
      <c r="N720" s="89">
        <v>2113.2399999999998</v>
      </c>
      <c r="O720" s="89">
        <v>2117.39</v>
      </c>
      <c r="P720" s="89">
        <v>2122.54</v>
      </c>
      <c r="Q720" s="89">
        <v>2114.23</v>
      </c>
      <c r="R720" s="89">
        <v>2114.15</v>
      </c>
      <c r="S720" s="89">
        <v>2089.31</v>
      </c>
      <c r="T720" s="89">
        <v>2084.6999999999998</v>
      </c>
      <c r="U720" s="89">
        <v>2082.88</v>
      </c>
      <c r="V720" s="89">
        <v>2059.7199999999998</v>
      </c>
      <c r="W720" s="89">
        <v>2062.5300000000002</v>
      </c>
      <c r="X720" s="89">
        <v>2078.9</v>
      </c>
      <c r="Y720" s="89">
        <v>2050.9699999999998</v>
      </c>
      <c r="Z720" s="89">
        <v>2002.78</v>
      </c>
    </row>
    <row r="721" spans="2:26" x14ac:dyDescent="0.25">
      <c r="B721" s="88">
        <f t="shared" si="16"/>
        <v>43978</v>
      </c>
      <c r="C721" s="89">
        <v>2004.13</v>
      </c>
      <c r="D721" s="89">
        <v>1995.31</v>
      </c>
      <c r="E721" s="89">
        <v>1996.37</v>
      </c>
      <c r="F721" s="89">
        <v>1983.64</v>
      </c>
      <c r="G721" s="89">
        <v>2018.63</v>
      </c>
      <c r="H721" s="89">
        <v>2027.29</v>
      </c>
      <c r="I721" s="89">
        <v>2030.86</v>
      </c>
      <c r="J721" s="89">
        <v>2047.19</v>
      </c>
      <c r="K721" s="89">
        <v>2094.8000000000002</v>
      </c>
      <c r="L721" s="89">
        <v>2117.1</v>
      </c>
      <c r="M721" s="89">
        <v>2115.64</v>
      </c>
      <c r="N721" s="89">
        <v>2114.65</v>
      </c>
      <c r="O721" s="89">
        <v>2116.21</v>
      </c>
      <c r="P721" s="89">
        <v>2127.56</v>
      </c>
      <c r="Q721" s="89">
        <v>2117.66</v>
      </c>
      <c r="R721" s="89">
        <v>2125.2800000000002</v>
      </c>
      <c r="S721" s="89">
        <v>2124.15</v>
      </c>
      <c r="T721" s="89">
        <v>2109.7800000000002</v>
      </c>
      <c r="U721" s="89">
        <v>2107.4899999999998</v>
      </c>
      <c r="V721" s="89">
        <v>2091.27</v>
      </c>
      <c r="W721" s="89">
        <v>2092.4499999999998</v>
      </c>
      <c r="X721" s="89">
        <v>2087.16</v>
      </c>
      <c r="Y721" s="89">
        <v>2073.9</v>
      </c>
      <c r="Z721" s="89">
        <v>2026.42</v>
      </c>
    </row>
    <row r="722" spans="2:26" x14ac:dyDescent="0.25">
      <c r="B722" s="88">
        <f t="shared" si="16"/>
        <v>43979</v>
      </c>
      <c r="C722" s="89">
        <v>1986.77</v>
      </c>
      <c r="D722" s="89">
        <v>1993.66</v>
      </c>
      <c r="E722" s="89">
        <v>2000.14</v>
      </c>
      <c r="F722" s="89">
        <v>1998.65</v>
      </c>
      <c r="G722" s="89">
        <v>2014.02</v>
      </c>
      <c r="H722" s="89">
        <v>2030.24</v>
      </c>
      <c r="I722" s="89">
        <v>2036.38</v>
      </c>
      <c r="J722" s="89">
        <v>2046.55</v>
      </c>
      <c r="K722" s="89">
        <v>2110.6</v>
      </c>
      <c r="L722" s="89">
        <v>2138.86</v>
      </c>
      <c r="M722" s="89">
        <v>2139.62</v>
      </c>
      <c r="N722" s="89">
        <v>2137.64</v>
      </c>
      <c r="O722" s="89">
        <v>2150.63</v>
      </c>
      <c r="P722" s="89">
        <v>2161.08</v>
      </c>
      <c r="Q722" s="89">
        <v>2155.48</v>
      </c>
      <c r="R722" s="89">
        <v>2152.4499999999998</v>
      </c>
      <c r="S722" s="89">
        <v>2133.09</v>
      </c>
      <c r="T722" s="89">
        <v>2118.41</v>
      </c>
      <c r="U722" s="89">
        <v>2106.54</v>
      </c>
      <c r="V722" s="89">
        <v>2097.2399999999998</v>
      </c>
      <c r="W722" s="89">
        <v>2098.4299999999998</v>
      </c>
      <c r="X722" s="89">
        <v>2106.94</v>
      </c>
      <c r="Y722" s="89">
        <v>2060.7800000000002</v>
      </c>
      <c r="Z722" s="89">
        <v>1993.55</v>
      </c>
    </row>
    <row r="723" spans="2:26" x14ac:dyDescent="0.25">
      <c r="B723" s="88">
        <f t="shared" si="16"/>
        <v>43980</v>
      </c>
      <c r="C723" s="89">
        <v>2006.99</v>
      </c>
      <c r="D723" s="89">
        <v>2015.25</v>
      </c>
      <c r="E723" s="89">
        <v>2016.41</v>
      </c>
      <c r="F723" s="89">
        <v>2017.83</v>
      </c>
      <c r="G723" s="89">
        <v>2011.73</v>
      </c>
      <c r="H723" s="89">
        <v>2026.64</v>
      </c>
      <c r="I723" s="89">
        <v>2014.08</v>
      </c>
      <c r="J723" s="89">
        <v>2013.08</v>
      </c>
      <c r="K723" s="89">
        <v>2086.06</v>
      </c>
      <c r="L723" s="89">
        <v>2118.11</v>
      </c>
      <c r="M723" s="89">
        <v>2128.6999999999998</v>
      </c>
      <c r="N723" s="89">
        <v>2142.65</v>
      </c>
      <c r="O723" s="89">
        <v>2134.6999999999998</v>
      </c>
      <c r="P723" s="89">
        <v>2145.2399999999998</v>
      </c>
      <c r="Q723" s="89">
        <v>2137.8200000000002</v>
      </c>
      <c r="R723" s="89">
        <v>2122.36</v>
      </c>
      <c r="S723" s="89">
        <v>2112.88</v>
      </c>
      <c r="T723" s="89">
        <v>2094.36</v>
      </c>
      <c r="U723" s="89">
        <v>2087.11</v>
      </c>
      <c r="V723" s="89">
        <v>2080.5700000000002</v>
      </c>
      <c r="W723" s="89">
        <v>2083.44</v>
      </c>
      <c r="X723" s="89">
        <v>2087.63</v>
      </c>
      <c r="Y723" s="89">
        <v>2053.66</v>
      </c>
      <c r="Z723" s="89">
        <v>2012.53</v>
      </c>
    </row>
    <row r="724" spans="2:26" x14ac:dyDescent="0.25">
      <c r="B724" s="88">
        <f t="shared" si="16"/>
        <v>43981</v>
      </c>
      <c r="C724" s="89">
        <v>1956.53</v>
      </c>
      <c r="D724" s="89">
        <v>1961.16</v>
      </c>
      <c r="E724" s="89">
        <v>1959.17</v>
      </c>
      <c r="F724" s="89">
        <v>1969.67</v>
      </c>
      <c r="G724" s="89">
        <v>1975.92</v>
      </c>
      <c r="H724" s="89">
        <v>1988.96</v>
      </c>
      <c r="I724" s="89">
        <v>1999.44</v>
      </c>
      <c r="J724" s="89">
        <v>1990.68</v>
      </c>
      <c r="K724" s="89">
        <v>2018.27</v>
      </c>
      <c r="L724" s="89">
        <v>2057.71</v>
      </c>
      <c r="M724" s="89">
        <v>2081.2199999999998</v>
      </c>
      <c r="N724" s="89">
        <v>2078.91</v>
      </c>
      <c r="O724" s="89">
        <v>2091.88</v>
      </c>
      <c r="P724" s="89">
        <v>2077.34</v>
      </c>
      <c r="Q724" s="89">
        <v>2075.4699999999998</v>
      </c>
      <c r="R724" s="89">
        <v>2071.5700000000002</v>
      </c>
      <c r="S724" s="89">
        <v>2061.54</v>
      </c>
      <c r="T724" s="89">
        <v>2062.4</v>
      </c>
      <c r="U724" s="89">
        <v>2064.96</v>
      </c>
      <c r="V724" s="89">
        <v>2066.23</v>
      </c>
      <c r="W724" s="89">
        <v>2069.3200000000002</v>
      </c>
      <c r="X724" s="89">
        <v>2051.8000000000002</v>
      </c>
      <c r="Y724" s="89">
        <v>2011.52</v>
      </c>
      <c r="Z724" s="89">
        <v>1962.87</v>
      </c>
    </row>
    <row r="725" spans="2:26" x14ac:dyDescent="0.25">
      <c r="B725" s="88">
        <f t="shared" si="16"/>
        <v>43982</v>
      </c>
      <c r="C725" s="89">
        <v>1975.27</v>
      </c>
      <c r="D725" s="89">
        <v>1981.64</v>
      </c>
      <c r="E725" s="89">
        <v>1985.09</v>
      </c>
      <c r="F725" s="89">
        <v>1994.17</v>
      </c>
      <c r="G725" s="89">
        <v>1990.37</v>
      </c>
      <c r="H725" s="89">
        <v>2003.59</v>
      </c>
      <c r="I725" s="89">
        <v>1996.4</v>
      </c>
      <c r="J725" s="89">
        <v>1975.7</v>
      </c>
      <c r="K725" s="89">
        <v>2001.45</v>
      </c>
      <c r="L725" s="89">
        <v>2057.65</v>
      </c>
      <c r="M725" s="89">
        <v>2082.3200000000002</v>
      </c>
      <c r="N725" s="89">
        <v>2103.54</v>
      </c>
      <c r="O725" s="89">
        <v>2108.04</v>
      </c>
      <c r="P725" s="89">
        <v>2125.0500000000002</v>
      </c>
      <c r="Q725" s="89">
        <v>2124.87</v>
      </c>
      <c r="R725" s="89">
        <v>2114.5</v>
      </c>
      <c r="S725" s="89">
        <v>2119.2399999999998</v>
      </c>
      <c r="T725" s="89">
        <v>2097.2399999999998</v>
      </c>
      <c r="U725" s="89">
        <v>2111.2199999999998</v>
      </c>
      <c r="V725" s="89">
        <v>2113.87</v>
      </c>
      <c r="W725" s="89">
        <v>2117.38</v>
      </c>
      <c r="X725" s="89">
        <v>2109.54</v>
      </c>
      <c r="Y725" s="89">
        <v>2083.81</v>
      </c>
      <c r="Z725" s="89">
        <v>2075.66</v>
      </c>
    </row>
    <row r="726" spans="2:26" x14ac:dyDescent="0.25"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2:26" ht="15" customHeight="1" x14ac:dyDescent="0.25">
      <c r="B727" s="132" t="s">
        <v>53</v>
      </c>
      <c r="C727" s="81" t="s">
        <v>69</v>
      </c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3"/>
    </row>
    <row r="728" spans="2:26" x14ac:dyDescent="0.25">
      <c r="B728" s="133"/>
      <c r="C728" s="85">
        <v>0</v>
      </c>
      <c r="D728" s="85">
        <v>4.1666666666666664E-2</v>
      </c>
      <c r="E728" s="85">
        <v>8.3333333333333329E-2</v>
      </c>
      <c r="F728" s="85">
        <v>0.125</v>
      </c>
      <c r="G728" s="85">
        <v>0.16666666666666666</v>
      </c>
      <c r="H728" s="85">
        <v>0.20833333333333334</v>
      </c>
      <c r="I728" s="85">
        <v>0.25</v>
      </c>
      <c r="J728" s="85">
        <v>0.29166666666666669</v>
      </c>
      <c r="K728" s="85">
        <v>0.33333333333333331</v>
      </c>
      <c r="L728" s="85">
        <v>0.375</v>
      </c>
      <c r="M728" s="85">
        <v>0.41666666666666669</v>
      </c>
      <c r="N728" s="85">
        <v>0.45833333333333331</v>
      </c>
      <c r="O728" s="85">
        <v>0.5</v>
      </c>
      <c r="P728" s="85">
        <v>0.54166666666666663</v>
      </c>
      <c r="Q728" s="85">
        <v>0.58333333333333337</v>
      </c>
      <c r="R728" s="85">
        <v>0.625</v>
      </c>
      <c r="S728" s="85">
        <v>0.66666666666666663</v>
      </c>
      <c r="T728" s="85">
        <v>0.70833333333333337</v>
      </c>
      <c r="U728" s="85">
        <v>0.75</v>
      </c>
      <c r="V728" s="85">
        <v>0.79166666666666663</v>
      </c>
      <c r="W728" s="85">
        <v>0.83333333333333337</v>
      </c>
      <c r="X728" s="85">
        <v>0.875</v>
      </c>
      <c r="Y728" s="85">
        <v>0.91666666666666663</v>
      </c>
      <c r="Z728" s="85">
        <v>0.95833333333333337</v>
      </c>
    </row>
    <row r="729" spans="2:26" x14ac:dyDescent="0.25">
      <c r="B729" s="133"/>
      <c r="C729" s="86" t="s">
        <v>54</v>
      </c>
      <c r="D729" s="86" t="s">
        <v>54</v>
      </c>
      <c r="E729" s="86" t="s">
        <v>54</v>
      </c>
      <c r="F729" s="86" t="s">
        <v>54</v>
      </c>
      <c r="G729" s="86" t="s">
        <v>54</v>
      </c>
      <c r="H729" s="86" t="s">
        <v>54</v>
      </c>
      <c r="I729" s="86" t="s">
        <v>54</v>
      </c>
      <c r="J729" s="86" t="s">
        <v>54</v>
      </c>
      <c r="K729" s="86" t="s">
        <v>54</v>
      </c>
      <c r="L729" s="86" t="s">
        <v>54</v>
      </c>
      <c r="M729" s="86" t="s">
        <v>54</v>
      </c>
      <c r="N729" s="86" t="s">
        <v>54</v>
      </c>
      <c r="O729" s="86" t="s">
        <v>54</v>
      </c>
      <c r="P729" s="86" t="s">
        <v>54</v>
      </c>
      <c r="Q729" s="86" t="s">
        <v>54</v>
      </c>
      <c r="R729" s="86" t="s">
        <v>54</v>
      </c>
      <c r="S729" s="86" t="s">
        <v>54</v>
      </c>
      <c r="T729" s="86" t="s">
        <v>54</v>
      </c>
      <c r="U729" s="86" t="s">
        <v>54</v>
      </c>
      <c r="V729" s="86" t="s">
        <v>54</v>
      </c>
      <c r="W729" s="86" t="s">
        <v>54</v>
      </c>
      <c r="X729" s="86" t="s">
        <v>54</v>
      </c>
      <c r="Y729" s="86" t="s">
        <v>54</v>
      </c>
      <c r="Z729" s="86" t="s">
        <v>55</v>
      </c>
    </row>
    <row r="730" spans="2:26" x14ac:dyDescent="0.25">
      <c r="B730" s="134"/>
      <c r="C730" s="87">
        <v>4.1666666666666664E-2</v>
      </c>
      <c r="D730" s="87">
        <v>8.3333333333333329E-2</v>
      </c>
      <c r="E730" s="87">
        <v>0.125</v>
      </c>
      <c r="F730" s="87">
        <v>0.16666666666666666</v>
      </c>
      <c r="G730" s="87">
        <v>0.20833333333333334</v>
      </c>
      <c r="H730" s="87">
        <v>0.25</v>
      </c>
      <c r="I730" s="87">
        <v>0.29166666666666669</v>
      </c>
      <c r="J730" s="87">
        <v>0.33333333333333331</v>
      </c>
      <c r="K730" s="87">
        <v>0.375</v>
      </c>
      <c r="L730" s="87">
        <v>0.41666666666666669</v>
      </c>
      <c r="M730" s="87">
        <v>0.45833333333333331</v>
      </c>
      <c r="N730" s="87">
        <v>0.5</v>
      </c>
      <c r="O730" s="87">
        <v>0.54166666666666663</v>
      </c>
      <c r="P730" s="87">
        <v>0.58333333333333337</v>
      </c>
      <c r="Q730" s="87">
        <v>0.625</v>
      </c>
      <c r="R730" s="87">
        <v>0.66666666666666663</v>
      </c>
      <c r="S730" s="87">
        <v>0.70833333333333337</v>
      </c>
      <c r="T730" s="87">
        <v>0.75</v>
      </c>
      <c r="U730" s="87">
        <v>0.79166666666666663</v>
      </c>
      <c r="V730" s="87">
        <v>0.83333333333333337</v>
      </c>
      <c r="W730" s="87">
        <v>0.875</v>
      </c>
      <c r="X730" s="87">
        <v>0.91666666666666663</v>
      </c>
      <c r="Y730" s="87">
        <v>0.95833333333333337</v>
      </c>
      <c r="Z730" s="87">
        <v>0</v>
      </c>
    </row>
    <row r="731" spans="2:26" x14ac:dyDescent="0.25">
      <c r="B731" s="88">
        <f>IF(B52=0,"",B52)</f>
        <v>43952</v>
      </c>
      <c r="C731" s="89">
        <v>81.150000000000006</v>
      </c>
      <c r="D731" s="89">
        <v>81.78</v>
      </c>
      <c r="E731" s="89">
        <v>82.24</v>
      </c>
      <c r="F731" s="89">
        <v>82.45</v>
      </c>
      <c r="G731" s="89">
        <v>83.38</v>
      </c>
      <c r="H731" s="89">
        <v>83.42</v>
      </c>
      <c r="I731" s="89">
        <v>82.72</v>
      </c>
      <c r="J731" s="89">
        <v>81.61</v>
      </c>
      <c r="K731" s="89">
        <v>80.63</v>
      </c>
      <c r="L731" s="89">
        <v>79.97</v>
      </c>
      <c r="M731" s="89">
        <v>79.209999999999994</v>
      </c>
      <c r="N731" s="89">
        <v>79.23</v>
      </c>
      <c r="O731" s="89">
        <v>79.510000000000005</v>
      </c>
      <c r="P731" s="89">
        <v>79.39</v>
      </c>
      <c r="Q731" s="89">
        <v>79.459999999999994</v>
      </c>
      <c r="R731" s="89">
        <v>79.64</v>
      </c>
      <c r="S731" s="89">
        <v>79.680000000000007</v>
      </c>
      <c r="T731" s="89">
        <v>79.37</v>
      </c>
      <c r="U731" s="89">
        <v>79.36</v>
      </c>
      <c r="V731" s="89">
        <v>79.709999999999994</v>
      </c>
      <c r="W731" s="89">
        <v>80.14</v>
      </c>
      <c r="X731" s="89">
        <v>79.77</v>
      </c>
      <c r="Y731" s="89">
        <v>80.31</v>
      </c>
      <c r="Z731" s="89">
        <v>80.349999999999994</v>
      </c>
    </row>
    <row r="732" spans="2:26" x14ac:dyDescent="0.25">
      <c r="B732" s="88">
        <f t="shared" ref="B732:B761" si="17">IF(B53=0,"",B53)</f>
        <v>43953</v>
      </c>
      <c r="C732" s="89">
        <v>81.28</v>
      </c>
      <c r="D732" s="89">
        <v>81.91</v>
      </c>
      <c r="E732" s="89">
        <v>82.25</v>
      </c>
      <c r="F732" s="89">
        <v>82.36</v>
      </c>
      <c r="G732" s="89">
        <v>83.25</v>
      </c>
      <c r="H732" s="89">
        <v>83.33</v>
      </c>
      <c r="I732" s="89">
        <v>82.86</v>
      </c>
      <c r="J732" s="89">
        <v>81.66</v>
      </c>
      <c r="K732" s="89">
        <v>80.819999999999993</v>
      </c>
      <c r="L732" s="89">
        <v>79.8</v>
      </c>
      <c r="M732" s="89">
        <v>78.98</v>
      </c>
      <c r="N732" s="89">
        <v>78.930000000000007</v>
      </c>
      <c r="O732" s="89">
        <v>79.150000000000006</v>
      </c>
      <c r="P732" s="89">
        <v>79.08</v>
      </c>
      <c r="Q732" s="89">
        <v>79.38</v>
      </c>
      <c r="R732" s="89">
        <v>79.45</v>
      </c>
      <c r="S732" s="89">
        <v>79.7</v>
      </c>
      <c r="T732" s="89">
        <v>79.06</v>
      </c>
      <c r="U732" s="89">
        <v>78.97</v>
      </c>
      <c r="V732" s="89">
        <v>79.180000000000007</v>
      </c>
      <c r="W732" s="89">
        <v>79.34</v>
      </c>
      <c r="X732" s="89">
        <v>79.19</v>
      </c>
      <c r="Y732" s="89">
        <v>79.88</v>
      </c>
      <c r="Z732" s="89">
        <v>80.209999999999994</v>
      </c>
    </row>
    <row r="733" spans="2:26" x14ac:dyDescent="0.25">
      <c r="B733" s="88">
        <f t="shared" si="17"/>
        <v>43954</v>
      </c>
      <c r="C733" s="89">
        <v>80.569999999999993</v>
      </c>
      <c r="D733" s="89">
        <v>81.28</v>
      </c>
      <c r="E733" s="89">
        <v>81.25</v>
      </c>
      <c r="F733" s="89">
        <v>82.09</v>
      </c>
      <c r="G733" s="89">
        <v>82.14</v>
      </c>
      <c r="H733" s="89">
        <v>82.54</v>
      </c>
      <c r="I733" s="89">
        <v>82.11</v>
      </c>
      <c r="J733" s="89">
        <v>78.349999999999994</v>
      </c>
      <c r="K733" s="89">
        <v>78.83</v>
      </c>
      <c r="L733" s="89">
        <v>78.5</v>
      </c>
      <c r="M733" s="89">
        <v>77.98</v>
      </c>
      <c r="N733" s="89">
        <v>77.88</v>
      </c>
      <c r="O733" s="89">
        <v>77.900000000000006</v>
      </c>
      <c r="P733" s="89">
        <v>77.87</v>
      </c>
      <c r="Q733" s="89">
        <v>77.73</v>
      </c>
      <c r="R733" s="89">
        <v>78.400000000000006</v>
      </c>
      <c r="S733" s="89">
        <v>78.52</v>
      </c>
      <c r="T733" s="89">
        <v>77.959999999999994</v>
      </c>
      <c r="U733" s="89">
        <v>78.760000000000005</v>
      </c>
      <c r="V733" s="89">
        <v>78.92</v>
      </c>
      <c r="W733" s="89">
        <v>79.02</v>
      </c>
      <c r="X733" s="89">
        <v>78.64</v>
      </c>
      <c r="Y733" s="89">
        <v>79.38</v>
      </c>
      <c r="Z733" s="89">
        <v>79.22</v>
      </c>
    </row>
    <row r="734" spans="2:26" x14ac:dyDescent="0.25">
      <c r="B734" s="88">
        <f t="shared" si="17"/>
        <v>43955</v>
      </c>
      <c r="C734" s="89">
        <v>80.89</v>
      </c>
      <c r="D734" s="89">
        <v>81.78</v>
      </c>
      <c r="E734" s="89">
        <v>82.08</v>
      </c>
      <c r="F734" s="89">
        <v>82.67</v>
      </c>
      <c r="G734" s="89">
        <v>82.83</v>
      </c>
      <c r="H734" s="89">
        <v>82.98</v>
      </c>
      <c r="I734" s="89">
        <v>82.56</v>
      </c>
      <c r="J734" s="89">
        <v>80.72</v>
      </c>
      <c r="K734" s="89">
        <v>79.48</v>
      </c>
      <c r="L734" s="89">
        <v>78.84</v>
      </c>
      <c r="M734" s="89">
        <v>78.349999999999994</v>
      </c>
      <c r="N734" s="89">
        <v>78.459999999999994</v>
      </c>
      <c r="O734" s="89">
        <v>78.89</v>
      </c>
      <c r="P734" s="89">
        <v>78.91</v>
      </c>
      <c r="Q734" s="89">
        <v>79.09</v>
      </c>
      <c r="R734" s="89">
        <v>79.239999999999995</v>
      </c>
      <c r="S734" s="89">
        <v>79.58</v>
      </c>
      <c r="T734" s="89">
        <v>79.39</v>
      </c>
      <c r="U734" s="89">
        <v>79.27</v>
      </c>
      <c r="V734" s="89">
        <v>79.48</v>
      </c>
      <c r="W734" s="89">
        <v>80.25</v>
      </c>
      <c r="X734" s="89">
        <v>79.89</v>
      </c>
      <c r="Y734" s="89">
        <v>79.97</v>
      </c>
      <c r="Z734" s="89">
        <v>80.08</v>
      </c>
    </row>
    <row r="735" spans="2:26" x14ac:dyDescent="0.25">
      <c r="B735" s="88">
        <f t="shared" si="17"/>
        <v>43956</v>
      </c>
      <c r="C735" s="89">
        <v>81.599999999999994</v>
      </c>
      <c r="D735" s="89">
        <v>82.4</v>
      </c>
      <c r="E735" s="89">
        <v>82.81</v>
      </c>
      <c r="F735" s="89">
        <v>83.47</v>
      </c>
      <c r="G735" s="89">
        <v>83.77</v>
      </c>
      <c r="H735" s="89">
        <v>84.05</v>
      </c>
      <c r="I735" s="89">
        <v>83.26</v>
      </c>
      <c r="J735" s="89">
        <v>82.36</v>
      </c>
      <c r="K735" s="89">
        <v>80.94</v>
      </c>
      <c r="L735" s="89">
        <v>80.61</v>
      </c>
      <c r="M735" s="89">
        <v>80.67</v>
      </c>
      <c r="N735" s="89">
        <v>80.400000000000006</v>
      </c>
      <c r="O735" s="89">
        <v>80.31</v>
      </c>
      <c r="P735" s="89">
        <v>80.44</v>
      </c>
      <c r="Q735" s="89">
        <v>80.73</v>
      </c>
      <c r="R735" s="89">
        <v>80.67</v>
      </c>
      <c r="S735" s="89">
        <v>80.77</v>
      </c>
      <c r="T735" s="89">
        <v>80.45</v>
      </c>
      <c r="U735" s="89">
        <v>80.319999999999993</v>
      </c>
      <c r="V735" s="89">
        <v>80.430000000000007</v>
      </c>
      <c r="W735" s="89">
        <v>81.53</v>
      </c>
      <c r="X735" s="89">
        <v>80.62</v>
      </c>
      <c r="Y735" s="89">
        <v>80.739999999999995</v>
      </c>
      <c r="Z735" s="89">
        <v>80.930000000000007</v>
      </c>
    </row>
    <row r="736" spans="2:26" x14ac:dyDescent="0.25">
      <c r="B736" s="88">
        <f t="shared" si="17"/>
        <v>43957</v>
      </c>
      <c r="C736" s="89">
        <v>81.53</v>
      </c>
      <c r="D736" s="89">
        <v>82.08</v>
      </c>
      <c r="E736" s="89">
        <v>82.27</v>
      </c>
      <c r="F736" s="89">
        <v>82.07</v>
      </c>
      <c r="G736" s="89">
        <v>82.75</v>
      </c>
      <c r="H736" s="89">
        <v>82.74</v>
      </c>
      <c r="I736" s="89">
        <v>82.07</v>
      </c>
      <c r="J736" s="89">
        <v>80.900000000000006</v>
      </c>
      <c r="K736" s="89">
        <v>80.48</v>
      </c>
      <c r="L736" s="89">
        <v>81.69</v>
      </c>
      <c r="M736" s="89">
        <v>82.32</v>
      </c>
      <c r="N736" s="89">
        <v>82.31</v>
      </c>
      <c r="O736" s="89">
        <v>81.650000000000006</v>
      </c>
      <c r="P736" s="89">
        <v>81.650000000000006</v>
      </c>
      <c r="Q736" s="89">
        <v>81.569999999999993</v>
      </c>
      <c r="R736" s="89">
        <v>81.75</v>
      </c>
      <c r="S736" s="89">
        <v>81.78</v>
      </c>
      <c r="T736" s="89">
        <v>81.62</v>
      </c>
      <c r="U736" s="89">
        <v>81.7</v>
      </c>
      <c r="V736" s="89">
        <v>81.67</v>
      </c>
      <c r="W736" s="89">
        <v>82.21</v>
      </c>
      <c r="X736" s="89">
        <v>82.34</v>
      </c>
      <c r="Y736" s="89">
        <v>81.180000000000007</v>
      </c>
      <c r="Z736" s="89">
        <v>80.09</v>
      </c>
    </row>
    <row r="737" spans="2:26" x14ac:dyDescent="0.25">
      <c r="B737" s="88">
        <f t="shared" si="17"/>
        <v>43958</v>
      </c>
      <c r="C737" s="89">
        <v>81.93</v>
      </c>
      <c r="D737" s="89">
        <v>82.45</v>
      </c>
      <c r="E737" s="89">
        <v>82.51</v>
      </c>
      <c r="F737" s="89">
        <v>82.78</v>
      </c>
      <c r="G737" s="89">
        <v>83.11</v>
      </c>
      <c r="H737" s="89">
        <v>83.36</v>
      </c>
      <c r="I737" s="89">
        <v>81.99</v>
      </c>
      <c r="J737" s="89">
        <v>80.38</v>
      </c>
      <c r="K737" s="89">
        <v>78.959999999999994</v>
      </c>
      <c r="L737" s="89">
        <v>79.98</v>
      </c>
      <c r="M737" s="89">
        <v>80.790000000000006</v>
      </c>
      <c r="N737" s="89">
        <v>80.94</v>
      </c>
      <c r="O737" s="89">
        <v>81.489999999999995</v>
      </c>
      <c r="P737" s="89">
        <v>82.22</v>
      </c>
      <c r="Q737" s="89">
        <v>81.47</v>
      </c>
      <c r="R737" s="89">
        <v>81.83</v>
      </c>
      <c r="S737" s="89">
        <v>81.93</v>
      </c>
      <c r="T737" s="89">
        <v>81.75</v>
      </c>
      <c r="U737" s="89">
        <v>81.790000000000006</v>
      </c>
      <c r="V737" s="89">
        <v>80.73</v>
      </c>
      <c r="W737" s="89">
        <v>81.62</v>
      </c>
      <c r="X737" s="89">
        <v>82.14</v>
      </c>
      <c r="Y737" s="89">
        <v>80.89</v>
      </c>
      <c r="Z737" s="89">
        <v>80.22</v>
      </c>
    </row>
    <row r="738" spans="2:26" x14ac:dyDescent="0.25">
      <c r="B738" s="88">
        <f t="shared" si="17"/>
        <v>43959</v>
      </c>
      <c r="C738" s="89">
        <v>80.78</v>
      </c>
      <c r="D738" s="89">
        <v>81.3</v>
      </c>
      <c r="E738" s="89">
        <v>81.290000000000006</v>
      </c>
      <c r="F738" s="89">
        <v>81.64</v>
      </c>
      <c r="G738" s="89">
        <v>82.29</v>
      </c>
      <c r="H738" s="89">
        <v>82.27</v>
      </c>
      <c r="I738" s="89">
        <v>81.13</v>
      </c>
      <c r="J738" s="89">
        <v>79.56</v>
      </c>
      <c r="K738" s="89">
        <v>79.900000000000006</v>
      </c>
      <c r="L738" s="89">
        <v>79.430000000000007</v>
      </c>
      <c r="M738" s="89">
        <v>80</v>
      </c>
      <c r="N738" s="89">
        <v>79.73</v>
      </c>
      <c r="O738" s="89">
        <v>80.709999999999994</v>
      </c>
      <c r="P738" s="89">
        <v>80.87</v>
      </c>
      <c r="Q738" s="89">
        <v>80.52</v>
      </c>
      <c r="R738" s="89">
        <v>81.11</v>
      </c>
      <c r="S738" s="89">
        <v>80.959999999999994</v>
      </c>
      <c r="T738" s="89">
        <v>80.36</v>
      </c>
      <c r="U738" s="89">
        <v>80.760000000000005</v>
      </c>
      <c r="V738" s="89">
        <v>78.36</v>
      </c>
      <c r="W738" s="89">
        <v>80.63</v>
      </c>
      <c r="X738" s="89">
        <v>81.63</v>
      </c>
      <c r="Y738" s="89">
        <v>79.78</v>
      </c>
      <c r="Z738" s="89">
        <v>79.13</v>
      </c>
    </row>
    <row r="739" spans="2:26" x14ac:dyDescent="0.25">
      <c r="B739" s="88">
        <f t="shared" si="17"/>
        <v>43960</v>
      </c>
      <c r="C739" s="89">
        <v>80.7</v>
      </c>
      <c r="D739" s="89">
        <v>81.42</v>
      </c>
      <c r="E739" s="89">
        <v>82.22</v>
      </c>
      <c r="F739" s="89">
        <v>82.5</v>
      </c>
      <c r="G739" s="89">
        <v>82.8</v>
      </c>
      <c r="H739" s="89">
        <v>82.83</v>
      </c>
      <c r="I739" s="89">
        <v>82.1</v>
      </c>
      <c r="J739" s="89">
        <v>81.069999999999993</v>
      </c>
      <c r="K739" s="89">
        <v>80.180000000000007</v>
      </c>
      <c r="L739" s="89">
        <v>79.650000000000006</v>
      </c>
      <c r="M739" s="89">
        <v>80.92</v>
      </c>
      <c r="N739" s="89">
        <v>81.73</v>
      </c>
      <c r="O739" s="89">
        <v>82.11</v>
      </c>
      <c r="P739" s="89">
        <v>82.31</v>
      </c>
      <c r="Q739" s="89">
        <v>82.21</v>
      </c>
      <c r="R739" s="89">
        <v>82.21</v>
      </c>
      <c r="S739" s="89">
        <v>82.37</v>
      </c>
      <c r="T739" s="89">
        <v>82.21</v>
      </c>
      <c r="U739" s="89">
        <v>81.93</v>
      </c>
      <c r="V739" s="89">
        <v>82.2</v>
      </c>
      <c r="W739" s="89">
        <v>82.64</v>
      </c>
      <c r="X739" s="89">
        <v>82.26</v>
      </c>
      <c r="Y739" s="89">
        <v>81.209999999999994</v>
      </c>
      <c r="Z739" s="89">
        <v>80.19</v>
      </c>
    </row>
    <row r="740" spans="2:26" x14ac:dyDescent="0.25">
      <c r="B740" s="88">
        <f t="shared" si="17"/>
        <v>43961</v>
      </c>
      <c r="C740" s="89">
        <v>81.72</v>
      </c>
      <c r="D740" s="89">
        <v>82.29</v>
      </c>
      <c r="E740" s="89">
        <v>82.56</v>
      </c>
      <c r="F740" s="89">
        <v>83.36</v>
      </c>
      <c r="G740" s="89">
        <v>83.49</v>
      </c>
      <c r="H740" s="89">
        <v>83.26</v>
      </c>
      <c r="I740" s="89">
        <v>82.75</v>
      </c>
      <c r="J740" s="89">
        <v>80.760000000000005</v>
      </c>
      <c r="K740" s="89">
        <v>80.34</v>
      </c>
      <c r="L740" s="89">
        <v>80.510000000000005</v>
      </c>
      <c r="M740" s="89">
        <v>81.5</v>
      </c>
      <c r="N740" s="89">
        <v>81.66</v>
      </c>
      <c r="O740" s="89">
        <v>81.77</v>
      </c>
      <c r="P740" s="89">
        <v>81.73</v>
      </c>
      <c r="Q740" s="89">
        <v>80.92</v>
      </c>
      <c r="R740" s="89">
        <v>80.599999999999994</v>
      </c>
      <c r="S740" s="89">
        <v>80.72</v>
      </c>
      <c r="T740" s="89">
        <v>80.209999999999994</v>
      </c>
      <c r="U740" s="89">
        <v>80.319999999999993</v>
      </c>
      <c r="V740" s="89">
        <v>80.88</v>
      </c>
      <c r="W740" s="89">
        <v>82.25</v>
      </c>
      <c r="X740" s="89">
        <v>82.05</v>
      </c>
      <c r="Y740" s="89">
        <v>81.2</v>
      </c>
      <c r="Z740" s="89">
        <v>80.58</v>
      </c>
    </row>
    <row r="741" spans="2:26" x14ac:dyDescent="0.25">
      <c r="B741" s="88">
        <f t="shared" si="17"/>
        <v>43962</v>
      </c>
      <c r="C741" s="89">
        <v>81.12</v>
      </c>
      <c r="D741" s="89">
        <v>81.83</v>
      </c>
      <c r="E741" s="89">
        <v>82.21</v>
      </c>
      <c r="F741" s="89">
        <v>82.93</v>
      </c>
      <c r="G741" s="89">
        <v>83.17</v>
      </c>
      <c r="H741" s="89">
        <v>82.93</v>
      </c>
      <c r="I741" s="89">
        <v>82.19</v>
      </c>
      <c r="J741" s="89">
        <v>80.599999999999994</v>
      </c>
      <c r="K741" s="89">
        <v>80.37</v>
      </c>
      <c r="L741" s="89">
        <v>81.260000000000005</v>
      </c>
      <c r="M741" s="89">
        <v>81.400000000000006</v>
      </c>
      <c r="N741" s="89">
        <v>81.510000000000005</v>
      </c>
      <c r="O741" s="89">
        <v>81.739999999999995</v>
      </c>
      <c r="P741" s="89">
        <v>81.680000000000007</v>
      </c>
      <c r="Q741" s="89">
        <v>81.94</v>
      </c>
      <c r="R741" s="89">
        <v>81.760000000000005</v>
      </c>
      <c r="S741" s="89">
        <v>81.98</v>
      </c>
      <c r="T741" s="89">
        <v>81.709999999999994</v>
      </c>
      <c r="U741" s="89">
        <v>81.64</v>
      </c>
      <c r="V741" s="89">
        <v>81.680000000000007</v>
      </c>
      <c r="W741" s="89">
        <v>82.78</v>
      </c>
      <c r="X741" s="89">
        <v>82.37</v>
      </c>
      <c r="Y741" s="89">
        <v>81.66</v>
      </c>
      <c r="Z741" s="89">
        <v>80.430000000000007</v>
      </c>
    </row>
    <row r="742" spans="2:26" x14ac:dyDescent="0.25">
      <c r="B742" s="88">
        <f t="shared" si="17"/>
        <v>43963</v>
      </c>
      <c r="C742" s="89">
        <v>81.680000000000007</v>
      </c>
      <c r="D742" s="89">
        <v>81.99</v>
      </c>
      <c r="E742" s="89">
        <v>82.34</v>
      </c>
      <c r="F742" s="89">
        <v>82.91</v>
      </c>
      <c r="G742" s="89">
        <v>83.04</v>
      </c>
      <c r="H742" s="89">
        <v>83.51</v>
      </c>
      <c r="I742" s="89">
        <v>83.37</v>
      </c>
      <c r="J742" s="89">
        <v>82.43</v>
      </c>
      <c r="K742" s="89">
        <v>84.01</v>
      </c>
      <c r="L742" s="89">
        <v>84.65</v>
      </c>
      <c r="M742" s="89">
        <v>84.76</v>
      </c>
      <c r="N742" s="89">
        <v>85.34</v>
      </c>
      <c r="O742" s="89">
        <v>84.94</v>
      </c>
      <c r="P742" s="89">
        <v>84.86</v>
      </c>
      <c r="Q742" s="89">
        <v>84.95</v>
      </c>
      <c r="R742" s="89">
        <v>85.29</v>
      </c>
      <c r="S742" s="89">
        <v>84.87</v>
      </c>
      <c r="T742" s="89">
        <v>84.52</v>
      </c>
      <c r="U742" s="89">
        <v>84.57</v>
      </c>
      <c r="V742" s="89">
        <v>83.55</v>
      </c>
      <c r="W742" s="89">
        <v>84.12</v>
      </c>
      <c r="X742" s="89">
        <v>84.33</v>
      </c>
      <c r="Y742" s="89">
        <v>83.24</v>
      </c>
      <c r="Z742" s="89">
        <v>81.239999999999995</v>
      </c>
    </row>
    <row r="743" spans="2:26" x14ac:dyDescent="0.25">
      <c r="B743" s="88">
        <f t="shared" si="17"/>
        <v>43964</v>
      </c>
      <c r="C743" s="89">
        <v>81.81</v>
      </c>
      <c r="D743" s="89">
        <v>82.95</v>
      </c>
      <c r="E743" s="89">
        <v>83.39</v>
      </c>
      <c r="F743" s="89">
        <v>84.03</v>
      </c>
      <c r="G743" s="89">
        <v>84.65</v>
      </c>
      <c r="H743" s="89">
        <v>84.7</v>
      </c>
      <c r="I743" s="89">
        <v>83.48</v>
      </c>
      <c r="J743" s="89">
        <v>81.8</v>
      </c>
      <c r="K743" s="89">
        <v>80.91</v>
      </c>
      <c r="L743" s="89">
        <v>80.75</v>
      </c>
      <c r="M743" s="89">
        <v>81.44</v>
      </c>
      <c r="N743" s="89">
        <v>83.32</v>
      </c>
      <c r="O743" s="89">
        <v>82.7</v>
      </c>
      <c r="P743" s="89">
        <v>82.73</v>
      </c>
      <c r="Q743" s="89">
        <v>82.56</v>
      </c>
      <c r="R743" s="89">
        <v>82.95</v>
      </c>
      <c r="S743" s="89">
        <v>82.85</v>
      </c>
      <c r="T743" s="89">
        <v>82.52</v>
      </c>
      <c r="U743" s="89">
        <v>82.78</v>
      </c>
      <c r="V743" s="89">
        <v>81.150000000000006</v>
      </c>
      <c r="W743" s="89">
        <v>82.13</v>
      </c>
      <c r="X743" s="89">
        <v>82.89</v>
      </c>
      <c r="Y743" s="89">
        <v>81.8</v>
      </c>
      <c r="Z743" s="89">
        <v>81.08</v>
      </c>
    </row>
    <row r="744" spans="2:26" x14ac:dyDescent="0.25">
      <c r="B744" s="88">
        <f t="shared" si="17"/>
        <v>43965</v>
      </c>
      <c r="C744" s="89">
        <v>80.709999999999994</v>
      </c>
      <c r="D744" s="89">
        <v>81.3</v>
      </c>
      <c r="E744" s="89">
        <v>81.72</v>
      </c>
      <c r="F744" s="89">
        <v>82.37</v>
      </c>
      <c r="G744" s="89">
        <v>83.06</v>
      </c>
      <c r="H744" s="89">
        <v>83.13</v>
      </c>
      <c r="I744" s="89">
        <v>82.3</v>
      </c>
      <c r="J744" s="89">
        <v>80.81</v>
      </c>
      <c r="K744" s="89">
        <v>81.13</v>
      </c>
      <c r="L744" s="89">
        <v>82.41</v>
      </c>
      <c r="M744" s="89">
        <v>82.37</v>
      </c>
      <c r="N744" s="89">
        <v>82.41</v>
      </c>
      <c r="O744" s="89">
        <v>82.29</v>
      </c>
      <c r="P744" s="89">
        <v>82.21</v>
      </c>
      <c r="Q744" s="89">
        <v>81.33</v>
      </c>
      <c r="R744" s="89">
        <v>81.09</v>
      </c>
      <c r="S744" s="89">
        <v>81.17</v>
      </c>
      <c r="T744" s="89">
        <v>81.16</v>
      </c>
      <c r="U744" s="89">
        <v>81.28</v>
      </c>
      <c r="V744" s="89">
        <v>80.66</v>
      </c>
      <c r="W744" s="89">
        <v>81.3</v>
      </c>
      <c r="X744" s="89">
        <v>81.39</v>
      </c>
      <c r="Y744" s="89">
        <v>80.709999999999994</v>
      </c>
      <c r="Z744" s="89">
        <v>80.03</v>
      </c>
    </row>
    <row r="745" spans="2:26" x14ac:dyDescent="0.25">
      <c r="B745" s="88">
        <f t="shared" si="17"/>
        <v>43966</v>
      </c>
      <c r="C745" s="89">
        <v>76.92</v>
      </c>
      <c r="D745" s="89">
        <v>77.540000000000006</v>
      </c>
      <c r="E745" s="89">
        <v>77.790000000000006</v>
      </c>
      <c r="F745" s="89">
        <v>78.37</v>
      </c>
      <c r="G745" s="89">
        <v>78.42</v>
      </c>
      <c r="H745" s="89">
        <v>77.459999999999994</v>
      </c>
      <c r="I745" s="89">
        <v>77.12</v>
      </c>
      <c r="J745" s="89">
        <v>75.239999999999995</v>
      </c>
      <c r="K745" s="89">
        <v>78.78</v>
      </c>
      <c r="L745" s="89">
        <v>79.790000000000006</v>
      </c>
      <c r="M745" s="89">
        <v>79.77</v>
      </c>
      <c r="N745" s="89">
        <v>79.930000000000007</v>
      </c>
      <c r="O745" s="89">
        <v>80.64</v>
      </c>
      <c r="P745" s="89">
        <v>80.709999999999994</v>
      </c>
      <c r="Q745" s="89">
        <v>80.709999999999994</v>
      </c>
      <c r="R745" s="89">
        <v>79.58</v>
      </c>
      <c r="S745" s="89">
        <v>79.3</v>
      </c>
      <c r="T745" s="89">
        <v>79.150000000000006</v>
      </c>
      <c r="U745" s="89">
        <v>79.36</v>
      </c>
      <c r="V745" s="89">
        <v>77.92</v>
      </c>
      <c r="W745" s="89">
        <v>79.42</v>
      </c>
      <c r="X745" s="89">
        <v>78.77</v>
      </c>
      <c r="Y745" s="89">
        <v>78.75</v>
      </c>
      <c r="Z745" s="89">
        <v>77.62</v>
      </c>
    </row>
    <row r="746" spans="2:26" x14ac:dyDescent="0.25">
      <c r="B746" s="88">
        <f t="shared" si="17"/>
        <v>43967</v>
      </c>
      <c r="C746" s="89">
        <v>78.010000000000005</v>
      </c>
      <c r="D746" s="89">
        <v>78.900000000000006</v>
      </c>
      <c r="E746" s="89">
        <v>79.03</v>
      </c>
      <c r="F746" s="89">
        <v>79.55</v>
      </c>
      <c r="G746" s="89">
        <v>79.739999999999995</v>
      </c>
      <c r="H746" s="89">
        <v>79.75</v>
      </c>
      <c r="I746" s="89">
        <v>79.56</v>
      </c>
      <c r="J746" s="89">
        <v>78.94</v>
      </c>
      <c r="K746" s="89">
        <v>78.959999999999994</v>
      </c>
      <c r="L746" s="89">
        <v>80.3</v>
      </c>
      <c r="M746" s="89">
        <v>82</v>
      </c>
      <c r="N746" s="89">
        <v>82.26</v>
      </c>
      <c r="O746" s="89">
        <v>82.56</v>
      </c>
      <c r="P746" s="89">
        <v>82.72</v>
      </c>
      <c r="Q746" s="89">
        <v>82.15</v>
      </c>
      <c r="R746" s="89">
        <v>81.819999999999993</v>
      </c>
      <c r="S746" s="89">
        <v>81.42</v>
      </c>
      <c r="T746" s="89">
        <v>81.37</v>
      </c>
      <c r="U746" s="89">
        <v>81.16</v>
      </c>
      <c r="V746" s="89">
        <v>81.23</v>
      </c>
      <c r="W746" s="89">
        <v>82.85</v>
      </c>
      <c r="X746" s="89">
        <v>83.4</v>
      </c>
      <c r="Y746" s="89">
        <v>80.849999999999994</v>
      </c>
      <c r="Z746" s="89">
        <v>78.540000000000006</v>
      </c>
    </row>
    <row r="747" spans="2:26" x14ac:dyDescent="0.25">
      <c r="B747" s="88">
        <f t="shared" si="17"/>
        <v>43968</v>
      </c>
      <c r="C747" s="89">
        <v>78.430000000000007</v>
      </c>
      <c r="D747" s="89">
        <v>78.84</v>
      </c>
      <c r="E747" s="89">
        <v>78.83</v>
      </c>
      <c r="F747" s="89">
        <v>79.11</v>
      </c>
      <c r="G747" s="89">
        <v>80.349999999999994</v>
      </c>
      <c r="H747" s="89">
        <v>80.33</v>
      </c>
      <c r="I747" s="89">
        <v>80.44</v>
      </c>
      <c r="J747" s="89">
        <v>79.510000000000005</v>
      </c>
      <c r="K747" s="89">
        <v>78.47</v>
      </c>
      <c r="L747" s="89">
        <v>79.66</v>
      </c>
      <c r="M747" s="89">
        <v>81.19</v>
      </c>
      <c r="N747" s="89">
        <v>81.510000000000005</v>
      </c>
      <c r="O747" s="89">
        <v>81.37</v>
      </c>
      <c r="P747" s="89">
        <v>80.92</v>
      </c>
      <c r="Q747" s="89">
        <v>80.17</v>
      </c>
      <c r="R747" s="89">
        <v>80.13</v>
      </c>
      <c r="S747" s="89">
        <v>79.459999999999994</v>
      </c>
      <c r="T747" s="89">
        <v>78.64</v>
      </c>
      <c r="U747" s="89">
        <v>79.16</v>
      </c>
      <c r="V747" s="89">
        <v>79.790000000000006</v>
      </c>
      <c r="W747" s="89">
        <v>81.349999999999994</v>
      </c>
      <c r="X747" s="89">
        <v>81.099999999999994</v>
      </c>
      <c r="Y747" s="89">
        <v>80.260000000000005</v>
      </c>
      <c r="Z747" s="89">
        <v>77.67</v>
      </c>
    </row>
    <row r="748" spans="2:26" x14ac:dyDescent="0.25">
      <c r="B748" s="88">
        <f t="shared" si="17"/>
        <v>43969</v>
      </c>
      <c r="C748" s="89">
        <v>77.790000000000006</v>
      </c>
      <c r="D748" s="89">
        <v>78.02</v>
      </c>
      <c r="E748" s="89">
        <v>78.11</v>
      </c>
      <c r="F748" s="89">
        <v>78.819999999999993</v>
      </c>
      <c r="G748" s="89">
        <v>78.73</v>
      </c>
      <c r="H748" s="89">
        <v>78.59</v>
      </c>
      <c r="I748" s="89">
        <v>78.2</v>
      </c>
      <c r="J748" s="89">
        <v>77.7</v>
      </c>
      <c r="K748" s="89">
        <v>80.569999999999993</v>
      </c>
      <c r="L748" s="89">
        <v>82.59</v>
      </c>
      <c r="M748" s="89">
        <v>83.52</v>
      </c>
      <c r="N748" s="89">
        <v>84.72</v>
      </c>
      <c r="O748" s="89">
        <v>83.66</v>
      </c>
      <c r="P748" s="89">
        <v>84.18</v>
      </c>
      <c r="Q748" s="89">
        <v>83.57</v>
      </c>
      <c r="R748" s="89">
        <v>83.18</v>
      </c>
      <c r="S748" s="89">
        <v>82.87</v>
      </c>
      <c r="T748" s="89">
        <v>82.73</v>
      </c>
      <c r="U748" s="89">
        <v>82.75</v>
      </c>
      <c r="V748" s="89">
        <v>81.91</v>
      </c>
      <c r="W748" s="89">
        <v>82.21</v>
      </c>
      <c r="X748" s="89">
        <v>82.96</v>
      </c>
      <c r="Y748" s="89">
        <v>82.03</v>
      </c>
      <c r="Z748" s="89">
        <v>79.27</v>
      </c>
    </row>
    <row r="749" spans="2:26" x14ac:dyDescent="0.25">
      <c r="B749" s="88">
        <f t="shared" si="17"/>
        <v>43970</v>
      </c>
      <c r="C749" s="89">
        <v>77.91</v>
      </c>
      <c r="D749" s="89">
        <v>77.48</v>
      </c>
      <c r="E749" s="89">
        <v>76.48</v>
      </c>
      <c r="F749" s="89">
        <v>75.77</v>
      </c>
      <c r="G749" s="89">
        <v>76.2</v>
      </c>
      <c r="H749" s="89">
        <v>76.47</v>
      </c>
      <c r="I749" s="89">
        <v>77.739999999999995</v>
      </c>
      <c r="J749" s="89">
        <v>77.930000000000007</v>
      </c>
      <c r="K749" s="89">
        <v>81.319999999999993</v>
      </c>
      <c r="L749" s="89">
        <v>82.58</v>
      </c>
      <c r="M749" s="89">
        <v>83.15</v>
      </c>
      <c r="N749" s="89">
        <v>83.16</v>
      </c>
      <c r="O749" s="89">
        <v>83.52</v>
      </c>
      <c r="P749" s="89">
        <v>83.61</v>
      </c>
      <c r="Q749" s="89">
        <v>83.38</v>
      </c>
      <c r="R749" s="89">
        <v>83.58</v>
      </c>
      <c r="S749" s="89">
        <v>82.93</v>
      </c>
      <c r="T749" s="89">
        <v>82.59</v>
      </c>
      <c r="U749" s="89">
        <v>82.33</v>
      </c>
      <c r="V749" s="89">
        <v>80.48</v>
      </c>
      <c r="W749" s="89">
        <v>81.430000000000007</v>
      </c>
      <c r="X749" s="89">
        <v>81.97</v>
      </c>
      <c r="Y749" s="89">
        <v>80.88</v>
      </c>
      <c r="Z749" s="89">
        <v>79.37</v>
      </c>
    </row>
    <row r="750" spans="2:26" x14ac:dyDescent="0.25">
      <c r="B750" s="88">
        <f t="shared" si="17"/>
        <v>43971</v>
      </c>
      <c r="C750" s="89">
        <v>76.78</v>
      </c>
      <c r="D750" s="89">
        <v>76.33</v>
      </c>
      <c r="E750" s="89">
        <v>74.52</v>
      </c>
      <c r="F750" s="89">
        <v>73.39</v>
      </c>
      <c r="G750" s="89">
        <v>73.790000000000006</v>
      </c>
      <c r="H750" s="89">
        <v>74.61</v>
      </c>
      <c r="I750" s="89">
        <v>75.510000000000005</v>
      </c>
      <c r="J750" s="89">
        <v>76.59</v>
      </c>
      <c r="K750" s="89">
        <v>80.290000000000006</v>
      </c>
      <c r="L750" s="89">
        <v>82.11</v>
      </c>
      <c r="M750" s="89">
        <v>82.95</v>
      </c>
      <c r="N750" s="89">
        <v>82.47</v>
      </c>
      <c r="O750" s="89">
        <v>82.97</v>
      </c>
      <c r="P750" s="89">
        <v>83.08</v>
      </c>
      <c r="Q750" s="89">
        <v>82.91</v>
      </c>
      <c r="R750" s="89">
        <v>82.83</v>
      </c>
      <c r="S750" s="89">
        <v>82.2</v>
      </c>
      <c r="T750" s="89">
        <v>81.849999999999994</v>
      </c>
      <c r="U750" s="89">
        <v>82.26</v>
      </c>
      <c r="V750" s="89">
        <v>80.86</v>
      </c>
      <c r="W750" s="89">
        <v>81.260000000000005</v>
      </c>
      <c r="X750" s="89">
        <v>81.900000000000006</v>
      </c>
      <c r="Y750" s="89">
        <v>80.66</v>
      </c>
      <c r="Z750" s="89">
        <v>78.22</v>
      </c>
    </row>
    <row r="751" spans="2:26" x14ac:dyDescent="0.25">
      <c r="B751" s="88">
        <f t="shared" si="17"/>
        <v>43972</v>
      </c>
      <c r="C751" s="89">
        <v>76.38</v>
      </c>
      <c r="D751" s="89">
        <v>75.709999999999994</v>
      </c>
      <c r="E751" s="89">
        <v>74.89</v>
      </c>
      <c r="F751" s="89">
        <v>70.849999999999994</v>
      </c>
      <c r="G751" s="89">
        <v>74.61</v>
      </c>
      <c r="H751" s="89">
        <v>75.709999999999994</v>
      </c>
      <c r="I751" s="89">
        <v>78.16</v>
      </c>
      <c r="J751" s="89">
        <v>78.36</v>
      </c>
      <c r="K751" s="89">
        <v>79.459999999999994</v>
      </c>
      <c r="L751" s="89">
        <v>81.66</v>
      </c>
      <c r="M751" s="89">
        <v>83.45</v>
      </c>
      <c r="N751" s="89">
        <v>83.53</v>
      </c>
      <c r="O751" s="89">
        <v>83.73</v>
      </c>
      <c r="P751" s="89">
        <v>83.61</v>
      </c>
      <c r="Q751" s="89">
        <v>82.61</v>
      </c>
      <c r="R751" s="89">
        <v>82.18</v>
      </c>
      <c r="S751" s="89">
        <v>81.02</v>
      </c>
      <c r="T751" s="89">
        <v>80.099999999999994</v>
      </c>
      <c r="U751" s="89">
        <v>80.099999999999994</v>
      </c>
      <c r="V751" s="89">
        <v>80.31</v>
      </c>
      <c r="W751" s="89">
        <v>80.28</v>
      </c>
      <c r="X751" s="89">
        <v>80.19</v>
      </c>
      <c r="Y751" s="89">
        <v>79.75</v>
      </c>
      <c r="Z751" s="89">
        <v>76.48</v>
      </c>
    </row>
    <row r="752" spans="2:26" x14ac:dyDescent="0.25">
      <c r="B752" s="88">
        <f t="shared" si="17"/>
        <v>43973</v>
      </c>
      <c r="C752" s="89">
        <v>77.22</v>
      </c>
      <c r="D752" s="89">
        <v>76.81</v>
      </c>
      <c r="E752" s="89">
        <v>76.209999999999994</v>
      </c>
      <c r="F752" s="89">
        <v>76.13</v>
      </c>
      <c r="G752" s="89">
        <v>76.13</v>
      </c>
      <c r="H752" s="89">
        <v>76.52</v>
      </c>
      <c r="I752" s="89">
        <v>78.55</v>
      </c>
      <c r="J752" s="89">
        <v>78.930000000000007</v>
      </c>
      <c r="K752" s="89">
        <v>80.260000000000005</v>
      </c>
      <c r="L752" s="89">
        <v>82.25</v>
      </c>
      <c r="M752" s="89">
        <v>82.78</v>
      </c>
      <c r="N752" s="89">
        <v>82.75</v>
      </c>
      <c r="O752" s="89">
        <v>83.11</v>
      </c>
      <c r="P752" s="89">
        <v>83.29</v>
      </c>
      <c r="Q752" s="89">
        <v>82.81</v>
      </c>
      <c r="R752" s="89">
        <v>83.09</v>
      </c>
      <c r="S752" s="89">
        <v>82.51</v>
      </c>
      <c r="T752" s="89">
        <v>82.14</v>
      </c>
      <c r="U752" s="89">
        <v>82.05</v>
      </c>
      <c r="V752" s="89">
        <v>81.02</v>
      </c>
      <c r="W752" s="89">
        <v>81.040000000000006</v>
      </c>
      <c r="X752" s="89">
        <v>81.91</v>
      </c>
      <c r="Y752" s="89">
        <v>81.22</v>
      </c>
      <c r="Z752" s="89">
        <v>79.27</v>
      </c>
    </row>
    <row r="753" spans="2:26" x14ac:dyDescent="0.25">
      <c r="B753" s="88">
        <f t="shared" si="17"/>
        <v>43974</v>
      </c>
      <c r="C753" s="89">
        <v>78.84</v>
      </c>
      <c r="D753" s="89">
        <v>78.37</v>
      </c>
      <c r="E753" s="89">
        <v>78.2</v>
      </c>
      <c r="F753" s="89">
        <v>78.31</v>
      </c>
      <c r="G753" s="89">
        <v>78.97</v>
      </c>
      <c r="H753" s="89">
        <v>79.78</v>
      </c>
      <c r="I753" s="89">
        <v>81.900000000000006</v>
      </c>
      <c r="J753" s="89">
        <v>80.87</v>
      </c>
      <c r="K753" s="89">
        <v>80.16</v>
      </c>
      <c r="L753" s="89">
        <v>80.64</v>
      </c>
      <c r="M753" s="89">
        <v>80.91</v>
      </c>
      <c r="N753" s="89">
        <v>80.89</v>
      </c>
      <c r="O753" s="89">
        <v>81.069999999999993</v>
      </c>
      <c r="P753" s="89">
        <v>81.06</v>
      </c>
      <c r="Q753" s="89">
        <v>81.209999999999994</v>
      </c>
      <c r="R753" s="89">
        <v>81.25</v>
      </c>
      <c r="S753" s="89">
        <v>81.47</v>
      </c>
      <c r="T753" s="89">
        <v>81.31</v>
      </c>
      <c r="U753" s="89">
        <v>81.5</v>
      </c>
      <c r="V753" s="89">
        <v>81.59</v>
      </c>
      <c r="W753" s="89">
        <v>81.180000000000007</v>
      </c>
      <c r="X753" s="89">
        <v>80.98</v>
      </c>
      <c r="Y753" s="89">
        <v>80.37</v>
      </c>
      <c r="Z753" s="89">
        <v>79.319999999999993</v>
      </c>
    </row>
    <row r="754" spans="2:26" x14ac:dyDescent="0.25">
      <c r="B754" s="88">
        <f t="shared" si="17"/>
        <v>43975</v>
      </c>
      <c r="C754" s="89">
        <v>77.53</v>
      </c>
      <c r="D754" s="89">
        <v>77.77</v>
      </c>
      <c r="E754" s="89">
        <v>77.849999999999994</v>
      </c>
      <c r="F754" s="89">
        <v>78.040000000000006</v>
      </c>
      <c r="G754" s="89">
        <v>78.02</v>
      </c>
      <c r="H754" s="89">
        <v>79.2</v>
      </c>
      <c r="I754" s="89">
        <v>81.87</v>
      </c>
      <c r="J754" s="89">
        <v>81</v>
      </c>
      <c r="K754" s="89">
        <v>79.55</v>
      </c>
      <c r="L754" s="89">
        <v>79.8</v>
      </c>
      <c r="M754" s="89">
        <v>79.47</v>
      </c>
      <c r="N754" s="89">
        <v>79.959999999999994</v>
      </c>
      <c r="O754" s="89">
        <v>80.010000000000005</v>
      </c>
      <c r="P754" s="89">
        <v>80.06</v>
      </c>
      <c r="Q754" s="89">
        <v>80.14</v>
      </c>
      <c r="R754" s="89">
        <v>80.040000000000006</v>
      </c>
      <c r="S754" s="89">
        <v>79.75</v>
      </c>
      <c r="T754" s="89">
        <v>79.599999999999994</v>
      </c>
      <c r="U754" s="89">
        <v>79.98</v>
      </c>
      <c r="V754" s="89">
        <v>80.489999999999995</v>
      </c>
      <c r="W754" s="89">
        <v>80.88</v>
      </c>
      <c r="X754" s="89">
        <v>80.58</v>
      </c>
      <c r="Y754" s="89">
        <v>79.92</v>
      </c>
      <c r="Z754" s="89">
        <v>78.92</v>
      </c>
    </row>
    <row r="755" spans="2:26" x14ac:dyDescent="0.25">
      <c r="B755" s="88">
        <f t="shared" si="17"/>
        <v>43976</v>
      </c>
      <c r="C755" s="89">
        <v>78.37</v>
      </c>
      <c r="D755" s="89">
        <v>78.56</v>
      </c>
      <c r="E755" s="89">
        <v>75.25</v>
      </c>
      <c r="F755" s="89">
        <v>76.37</v>
      </c>
      <c r="G755" s="89">
        <v>77.27</v>
      </c>
      <c r="H755" s="89">
        <v>79.650000000000006</v>
      </c>
      <c r="I755" s="89">
        <v>79.48</v>
      </c>
      <c r="J755" s="89">
        <v>79.209999999999994</v>
      </c>
      <c r="K755" s="89">
        <v>80.47</v>
      </c>
      <c r="L755" s="89">
        <v>80.94</v>
      </c>
      <c r="M755" s="89">
        <v>82.29</v>
      </c>
      <c r="N755" s="89">
        <v>82.35</v>
      </c>
      <c r="O755" s="89">
        <v>82.63</v>
      </c>
      <c r="P755" s="89">
        <v>82.88</v>
      </c>
      <c r="Q755" s="89">
        <v>82.21</v>
      </c>
      <c r="R755" s="89">
        <v>82.12</v>
      </c>
      <c r="S755" s="89">
        <v>81.42</v>
      </c>
      <c r="T755" s="89">
        <v>80.53</v>
      </c>
      <c r="U755" s="89">
        <v>80.38</v>
      </c>
      <c r="V755" s="89">
        <v>78.650000000000006</v>
      </c>
      <c r="W755" s="89">
        <v>79.180000000000007</v>
      </c>
      <c r="X755" s="89">
        <v>80.290000000000006</v>
      </c>
      <c r="Y755" s="89">
        <v>79</v>
      </c>
      <c r="Z755" s="89">
        <v>77.52</v>
      </c>
    </row>
    <row r="756" spans="2:26" x14ac:dyDescent="0.25">
      <c r="B756" s="88">
        <f t="shared" si="17"/>
        <v>43977</v>
      </c>
      <c r="C756" s="89">
        <v>76.55</v>
      </c>
      <c r="D756" s="89">
        <v>76.099999999999994</v>
      </c>
      <c r="E756" s="89">
        <v>71.34</v>
      </c>
      <c r="F756" s="89">
        <v>72.459999999999994</v>
      </c>
      <c r="G756" s="89">
        <v>73.61</v>
      </c>
      <c r="H756" s="89">
        <v>77.53</v>
      </c>
      <c r="I756" s="89">
        <v>79.2</v>
      </c>
      <c r="J756" s="89">
        <v>78.95</v>
      </c>
      <c r="K756" s="89">
        <v>80.45</v>
      </c>
      <c r="L756" s="89">
        <v>81.63</v>
      </c>
      <c r="M756" s="89">
        <v>82.14</v>
      </c>
      <c r="N756" s="89">
        <v>82.04</v>
      </c>
      <c r="O756" s="89">
        <v>82.25</v>
      </c>
      <c r="P756" s="89">
        <v>82.51</v>
      </c>
      <c r="Q756" s="89">
        <v>82.09</v>
      </c>
      <c r="R756" s="89">
        <v>82.09</v>
      </c>
      <c r="S756" s="89">
        <v>80.84</v>
      </c>
      <c r="T756" s="89">
        <v>80.61</v>
      </c>
      <c r="U756" s="89">
        <v>80.52</v>
      </c>
      <c r="V756" s="89">
        <v>79.37</v>
      </c>
      <c r="W756" s="89">
        <v>79.510000000000005</v>
      </c>
      <c r="X756" s="89">
        <v>80.319999999999993</v>
      </c>
      <c r="Y756" s="89">
        <v>78.930000000000007</v>
      </c>
      <c r="Z756" s="89">
        <v>76.52</v>
      </c>
    </row>
    <row r="757" spans="2:26" x14ac:dyDescent="0.25">
      <c r="B757" s="88">
        <f t="shared" si="17"/>
        <v>43978</v>
      </c>
      <c r="C757" s="89">
        <v>76.59</v>
      </c>
      <c r="D757" s="89">
        <v>76.14</v>
      </c>
      <c r="E757" s="89">
        <v>76.2</v>
      </c>
      <c r="F757" s="89">
        <v>75.56</v>
      </c>
      <c r="G757" s="89">
        <v>77.31</v>
      </c>
      <c r="H757" s="89">
        <v>77.739999999999995</v>
      </c>
      <c r="I757" s="89">
        <v>77.92</v>
      </c>
      <c r="J757" s="89">
        <v>78.739999999999995</v>
      </c>
      <c r="K757" s="89">
        <v>81.12</v>
      </c>
      <c r="L757" s="89">
        <v>82.23</v>
      </c>
      <c r="M757" s="89">
        <v>82.16</v>
      </c>
      <c r="N757" s="89">
        <v>82.11</v>
      </c>
      <c r="O757" s="89">
        <v>82.19</v>
      </c>
      <c r="P757" s="89">
        <v>82.76</v>
      </c>
      <c r="Q757" s="89">
        <v>82.26</v>
      </c>
      <c r="R757" s="89">
        <v>82.64</v>
      </c>
      <c r="S757" s="89">
        <v>82.59</v>
      </c>
      <c r="T757" s="89">
        <v>81.87</v>
      </c>
      <c r="U757" s="89">
        <v>81.75</v>
      </c>
      <c r="V757" s="89">
        <v>80.94</v>
      </c>
      <c r="W757" s="89">
        <v>81</v>
      </c>
      <c r="X757" s="89">
        <v>80.739999999999995</v>
      </c>
      <c r="Y757" s="89">
        <v>80.069999999999993</v>
      </c>
      <c r="Z757" s="89">
        <v>77.7</v>
      </c>
    </row>
    <row r="758" spans="2:26" x14ac:dyDescent="0.25">
      <c r="B758" s="88">
        <f t="shared" si="17"/>
        <v>43979</v>
      </c>
      <c r="C758" s="89">
        <v>75.72</v>
      </c>
      <c r="D758" s="89">
        <v>76.06</v>
      </c>
      <c r="E758" s="89">
        <v>76.39</v>
      </c>
      <c r="F758" s="89">
        <v>76.31</v>
      </c>
      <c r="G758" s="89">
        <v>77.08</v>
      </c>
      <c r="H758" s="89">
        <v>77.89</v>
      </c>
      <c r="I758" s="89">
        <v>78.2</v>
      </c>
      <c r="J758" s="89">
        <v>78.709999999999994</v>
      </c>
      <c r="K758" s="89">
        <v>81.91</v>
      </c>
      <c r="L758" s="89">
        <v>83.32</v>
      </c>
      <c r="M758" s="89">
        <v>83.36</v>
      </c>
      <c r="N758" s="89">
        <v>83.26</v>
      </c>
      <c r="O758" s="89">
        <v>83.91</v>
      </c>
      <c r="P758" s="89">
        <v>84.43</v>
      </c>
      <c r="Q758" s="89">
        <v>84.15</v>
      </c>
      <c r="R758" s="89">
        <v>84</v>
      </c>
      <c r="S758" s="89">
        <v>83.03</v>
      </c>
      <c r="T758" s="89">
        <v>82.3</v>
      </c>
      <c r="U758" s="89">
        <v>81.709999999999994</v>
      </c>
      <c r="V758" s="89">
        <v>81.239999999999995</v>
      </c>
      <c r="W758" s="89">
        <v>81.3</v>
      </c>
      <c r="X758" s="89">
        <v>81.73</v>
      </c>
      <c r="Y758" s="89">
        <v>79.42</v>
      </c>
      <c r="Z758" s="89">
        <v>76.06</v>
      </c>
    </row>
    <row r="759" spans="2:26" x14ac:dyDescent="0.25">
      <c r="B759" s="88">
        <f t="shared" si="17"/>
        <v>43980</v>
      </c>
      <c r="C759" s="89">
        <v>76.73</v>
      </c>
      <c r="D759" s="89">
        <v>77.14</v>
      </c>
      <c r="E759" s="89">
        <v>77.2</v>
      </c>
      <c r="F759" s="89">
        <v>77.27</v>
      </c>
      <c r="G759" s="89">
        <v>76.97</v>
      </c>
      <c r="H759" s="89">
        <v>77.709999999999994</v>
      </c>
      <c r="I759" s="89">
        <v>77.08</v>
      </c>
      <c r="J759" s="89">
        <v>77.03</v>
      </c>
      <c r="K759" s="89">
        <v>80.680000000000007</v>
      </c>
      <c r="L759" s="89">
        <v>82.28</v>
      </c>
      <c r="M759" s="89">
        <v>82.81</v>
      </c>
      <c r="N759" s="89">
        <v>83.51</v>
      </c>
      <c r="O759" s="89">
        <v>83.11</v>
      </c>
      <c r="P759" s="89">
        <v>83.64</v>
      </c>
      <c r="Q759" s="89">
        <v>83.27</v>
      </c>
      <c r="R759" s="89">
        <v>82.5</v>
      </c>
      <c r="S759" s="89">
        <v>82.02</v>
      </c>
      <c r="T759" s="89">
        <v>81.099999999999994</v>
      </c>
      <c r="U759" s="89">
        <v>80.73</v>
      </c>
      <c r="V759" s="89">
        <v>80.41</v>
      </c>
      <c r="W759" s="89">
        <v>80.55</v>
      </c>
      <c r="X759" s="89">
        <v>80.760000000000005</v>
      </c>
      <c r="Y759" s="89">
        <v>79.06</v>
      </c>
      <c r="Z759" s="89">
        <v>77.010000000000005</v>
      </c>
    </row>
    <row r="760" spans="2:26" x14ac:dyDescent="0.25">
      <c r="B760" s="88">
        <f t="shared" si="17"/>
        <v>43981</v>
      </c>
      <c r="C760" s="89">
        <v>74.209999999999994</v>
      </c>
      <c r="D760" s="89">
        <v>74.44</v>
      </c>
      <c r="E760" s="89">
        <v>74.34</v>
      </c>
      <c r="F760" s="89">
        <v>74.86</v>
      </c>
      <c r="G760" s="89">
        <v>75.180000000000007</v>
      </c>
      <c r="H760" s="89">
        <v>75.83</v>
      </c>
      <c r="I760" s="89">
        <v>76.349999999999994</v>
      </c>
      <c r="J760" s="89">
        <v>75.91</v>
      </c>
      <c r="K760" s="89">
        <v>77.290000000000006</v>
      </c>
      <c r="L760" s="89">
        <v>79.260000000000005</v>
      </c>
      <c r="M760" s="89">
        <v>80.44</v>
      </c>
      <c r="N760" s="89">
        <v>80.319999999999993</v>
      </c>
      <c r="O760" s="89">
        <v>80.97</v>
      </c>
      <c r="P760" s="89">
        <v>80.25</v>
      </c>
      <c r="Q760" s="89">
        <v>80.150000000000006</v>
      </c>
      <c r="R760" s="89">
        <v>79.959999999999994</v>
      </c>
      <c r="S760" s="89">
        <v>79.459999999999994</v>
      </c>
      <c r="T760" s="89">
        <v>79.5</v>
      </c>
      <c r="U760" s="89">
        <v>79.63</v>
      </c>
      <c r="V760" s="89">
        <v>79.69</v>
      </c>
      <c r="W760" s="89">
        <v>79.849999999999994</v>
      </c>
      <c r="X760" s="89">
        <v>78.97</v>
      </c>
      <c r="Y760" s="89">
        <v>76.959999999999994</v>
      </c>
      <c r="Z760" s="89">
        <v>74.52</v>
      </c>
    </row>
    <row r="761" spans="2:26" x14ac:dyDescent="0.25">
      <c r="B761" s="88">
        <f t="shared" si="17"/>
        <v>43982</v>
      </c>
      <c r="C761" s="89">
        <v>75.14</v>
      </c>
      <c r="D761" s="89">
        <v>75.459999999999994</v>
      </c>
      <c r="E761" s="89">
        <v>75.63</v>
      </c>
      <c r="F761" s="89">
        <v>76.09</v>
      </c>
      <c r="G761" s="89">
        <v>75.900000000000006</v>
      </c>
      <c r="H761" s="89">
        <v>76.56</v>
      </c>
      <c r="I761" s="89">
        <v>76.2</v>
      </c>
      <c r="J761" s="89">
        <v>75.16</v>
      </c>
      <c r="K761" s="89">
        <v>76.45</v>
      </c>
      <c r="L761" s="89">
        <v>79.260000000000005</v>
      </c>
      <c r="M761" s="89">
        <v>80.5</v>
      </c>
      <c r="N761" s="89">
        <v>81.56</v>
      </c>
      <c r="O761" s="89">
        <v>81.78</v>
      </c>
      <c r="P761" s="89">
        <v>82.63</v>
      </c>
      <c r="Q761" s="89">
        <v>82.62</v>
      </c>
      <c r="R761" s="89">
        <v>82.1</v>
      </c>
      <c r="S761" s="89">
        <v>82.34</v>
      </c>
      <c r="T761" s="89">
        <v>81.239999999999995</v>
      </c>
      <c r="U761" s="89">
        <v>81.94</v>
      </c>
      <c r="V761" s="89">
        <v>82.07</v>
      </c>
      <c r="W761" s="89">
        <v>82.25</v>
      </c>
      <c r="X761" s="89">
        <v>81.86</v>
      </c>
      <c r="Y761" s="89">
        <v>80.569999999999993</v>
      </c>
      <c r="Z761" s="89">
        <v>80.16</v>
      </c>
    </row>
    <row r="762" spans="2:26" x14ac:dyDescent="0.25"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2:26" ht="15" customHeight="1" x14ac:dyDescent="0.25">
      <c r="B763" s="133" t="s">
        <v>53</v>
      </c>
      <c r="C763" s="81" t="s">
        <v>70</v>
      </c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3"/>
    </row>
    <row r="764" spans="2:26" x14ac:dyDescent="0.25">
      <c r="B764" s="109"/>
      <c r="C764" s="85">
        <v>0</v>
      </c>
      <c r="D764" s="85">
        <v>4.1666666666666664E-2</v>
      </c>
      <c r="E764" s="85">
        <v>8.3333333333333329E-2</v>
      </c>
      <c r="F764" s="85">
        <v>0.125</v>
      </c>
      <c r="G764" s="85">
        <v>0.16666666666666666</v>
      </c>
      <c r="H764" s="85">
        <v>0.20833333333333334</v>
      </c>
      <c r="I764" s="85">
        <v>0.25</v>
      </c>
      <c r="J764" s="85">
        <v>0.29166666666666669</v>
      </c>
      <c r="K764" s="85">
        <v>0.33333333333333331</v>
      </c>
      <c r="L764" s="85">
        <v>0.375</v>
      </c>
      <c r="M764" s="85">
        <v>0.41666666666666669</v>
      </c>
      <c r="N764" s="85">
        <v>0.45833333333333331</v>
      </c>
      <c r="O764" s="85">
        <v>0.5</v>
      </c>
      <c r="P764" s="85">
        <v>0.54166666666666663</v>
      </c>
      <c r="Q764" s="85">
        <v>0.58333333333333337</v>
      </c>
      <c r="R764" s="85">
        <v>0.625</v>
      </c>
      <c r="S764" s="85">
        <v>0.66666666666666663</v>
      </c>
      <c r="T764" s="85">
        <v>0.70833333333333337</v>
      </c>
      <c r="U764" s="85">
        <v>0.75</v>
      </c>
      <c r="V764" s="85">
        <v>0.79166666666666663</v>
      </c>
      <c r="W764" s="85">
        <v>0.83333333333333337</v>
      </c>
      <c r="X764" s="85">
        <v>0.875</v>
      </c>
      <c r="Y764" s="85">
        <v>0.91666666666666663</v>
      </c>
      <c r="Z764" s="85">
        <v>0.95833333333333337</v>
      </c>
    </row>
    <row r="765" spans="2:26" x14ac:dyDescent="0.25">
      <c r="B765" s="109"/>
      <c r="C765" s="86" t="s">
        <v>54</v>
      </c>
      <c r="D765" s="86" t="s">
        <v>54</v>
      </c>
      <c r="E765" s="86" t="s">
        <v>54</v>
      </c>
      <c r="F765" s="86" t="s">
        <v>54</v>
      </c>
      <c r="G765" s="86" t="s">
        <v>54</v>
      </c>
      <c r="H765" s="86" t="s">
        <v>54</v>
      </c>
      <c r="I765" s="86" t="s">
        <v>54</v>
      </c>
      <c r="J765" s="86" t="s">
        <v>54</v>
      </c>
      <c r="K765" s="86" t="s">
        <v>54</v>
      </c>
      <c r="L765" s="86" t="s">
        <v>54</v>
      </c>
      <c r="M765" s="86" t="s">
        <v>54</v>
      </c>
      <c r="N765" s="86" t="s">
        <v>54</v>
      </c>
      <c r="O765" s="86" t="s">
        <v>54</v>
      </c>
      <c r="P765" s="86" t="s">
        <v>54</v>
      </c>
      <c r="Q765" s="86" t="s">
        <v>54</v>
      </c>
      <c r="R765" s="86" t="s">
        <v>54</v>
      </c>
      <c r="S765" s="86" t="s">
        <v>54</v>
      </c>
      <c r="T765" s="86" t="s">
        <v>54</v>
      </c>
      <c r="U765" s="86" t="s">
        <v>54</v>
      </c>
      <c r="V765" s="86" t="s">
        <v>54</v>
      </c>
      <c r="W765" s="86" t="s">
        <v>54</v>
      </c>
      <c r="X765" s="86" t="s">
        <v>54</v>
      </c>
      <c r="Y765" s="86" t="s">
        <v>54</v>
      </c>
      <c r="Z765" s="86" t="s">
        <v>55</v>
      </c>
    </row>
    <row r="766" spans="2:26" x14ac:dyDescent="0.25">
      <c r="B766" s="135"/>
      <c r="C766" s="87">
        <v>4.1666666666666664E-2</v>
      </c>
      <c r="D766" s="87">
        <v>8.3333333333333329E-2</v>
      </c>
      <c r="E766" s="87">
        <v>0.125</v>
      </c>
      <c r="F766" s="87">
        <v>0.16666666666666666</v>
      </c>
      <c r="G766" s="87">
        <v>0.20833333333333334</v>
      </c>
      <c r="H766" s="87">
        <v>0.25</v>
      </c>
      <c r="I766" s="87">
        <v>0.29166666666666669</v>
      </c>
      <c r="J766" s="87">
        <v>0.33333333333333331</v>
      </c>
      <c r="K766" s="87">
        <v>0.375</v>
      </c>
      <c r="L766" s="87">
        <v>0.41666666666666669</v>
      </c>
      <c r="M766" s="87">
        <v>0.45833333333333331</v>
      </c>
      <c r="N766" s="87">
        <v>0.5</v>
      </c>
      <c r="O766" s="87">
        <v>0.54166666666666663</v>
      </c>
      <c r="P766" s="87">
        <v>0.58333333333333337</v>
      </c>
      <c r="Q766" s="87">
        <v>0.625</v>
      </c>
      <c r="R766" s="87">
        <v>0.66666666666666663</v>
      </c>
      <c r="S766" s="87">
        <v>0.70833333333333337</v>
      </c>
      <c r="T766" s="87">
        <v>0.75</v>
      </c>
      <c r="U766" s="87">
        <v>0.79166666666666663</v>
      </c>
      <c r="V766" s="87">
        <v>0.83333333333333337</v>
      </c>
      <c r="W766" s="87">
        <v>0.875</v>
      </c>
      <c r="X766" s="87">
        <v>0.91666666666666663</v>
      </c>
      <c r="Y766" s="87">
        <v>0.95833333333333337</v>
      </c>
      <c r="Z766" s="87">
        <v>0</v>
      </c>
    </row>
    <row r="767" spans="2:26" x14ac:dyDescent="0.25">
      <c r="B767" s="88">
        <f>IF(B52=0,"",B52)</f>
        <v>43952</v>
      </c>
      <c r="C767" s="89">
        <v>81.150000000000006</v>
      </c>
      <c r="D767" s="89">
        <v>81.78</v>
      </c>
      <c r="E767" s="89">
        <v>82.24</v>
      </c>
      <c r="F767" s="89">
        <v>82.45</v>
      </c>
      <c r="G767" s="89">
        <v>83.38</v>
      </c>
      <c r="H767" s="89">
        <v>83.42</v>
      </c>
      <c r="I767" s="89">
        <v>82.72</v>
      </c>
      <c r="J767" s="89">
        <v>81.61</v>
      </c>
      <c r="K767" s="89">
        <v>80.63</v>
      </c>
      <c r="L767" s="89">
        <v>79.97</v>
      </c>
      <c r="M767" s="89">
        <v>79.209999999999994</v>
      </c>
      <c r="N767" s="89">
        <v>79.23</v>
      </c>
      <c r="O767" s="89">
        <v>79.510000000000005</v>
      </c>
      <c r="P767" s="89">
        <v>79.39</v>
      </c>
      <c r="Q767" s="89">
        <v>79.459999999999994</v>
      </c>
      <c r="R767" s="89">
        <v>79.64</v>
      </c>
      <c r="S767" s="89">
        <v>79.680000000000007</v>
      </c>
      <c r="T767" s="89">
        <v>79.37</v>
      </c>
      <c r="U767" s="89">
        <v>79.36</v>
      </c>
      <c r="V767" s="89">
        <v>79.709999999999994</v>
      </c>
      <c r="W767" s="89">
        <v>80.14</v>
      </c>
      <c r="X767" s="89">
        <v>79.77</v>
      </c>
      <c r="Y767" s="89">
        <v>80.31</v>
      </c>
      <c r="Z767" s="89">
        <v>80.349999999999994</v>
      </c>
    </row>
    <row r="768" spans="2:26" x14ac:dyDescent="0.25">
      <c r="B768" s="88">
        <f t="shared" ref="B768:B797" si="18">IF(B53=0,"",B53)</f>
        <v>43953</v>
      </c>
      <c r="C768" s="89">
        <v>81.28</v>
      </c>
      <c r="D768" s="89">
        <v>81.91</v>
      </c>
      <c r="E768" s="89">
        <v>82.25</v>
      </c>
      <c r="F768" s="89">
        <v>82.36</v>
      </c>
      <c r="G768" s="89">
        <v>83.25</v>
      </c>
      <c r="H768" s="89">
        <v>83.33</v>
      </c>
      <c r="I768" s="89">
        <v>82.86</v>
      </c>
      <c r="J768" s="89">
        <v>81.66</v>
      </c>
      <c r="K768" s="89">
        <v>80.819999999999993</v>
      </c>
      <c r="L768" s="89">
        <v>79.8</v>
      </c>
      <c r="M768" s="89">
        <v>78.98</v>
      </c>
      <c r="N768" s="89">
        <v>78.930000000000007</v>
      </c>
      <c r="O768" s="89">
        <v>79.150000000000006</v>
      </c>
      <c r="P768" s="89">
        <v>79.08</v>
      </c>
      <c r="Q768" s="89">
        <v>79.38</v>
      </c>
      <c r="R768" s="89">
        <v>79.45</v>
      </c>
      <c r="S768" s="89">
        <v>79.7</v>
      </c>
      <c r="T768" s="89">
        <v>79.06</v>
      </c>
      <c r="U768" s="89">
        <v>78.97</v>
      </c>
      <c r="V768" s="89">
        <v>79.180000000000007</v>
      </c>
      <c r="W768" s="89">
        <v>79.34</v>
      </c>
      <c r="X768" s="89">
        <v>79.19</v>
      </c>
      <c r="Y768" s="89">
        <v>79.88</v>
      </c>
      <c r="Z768" s="89">
        <v>80.209999999999994</v>
      </c>
    </row>
    <row r="769" spans="2:26" x14ac:dyDescent="0.25">
      <c r="B769" s="88">
        <f t="shared" si="18"/>
        <v>43954</v>
      </c>
      <c r="C769" s="89">
        <v>80.569999999999993</v>
      </c>
      <c r="D769" s="89">
        <v>81.28</v>
      </c>
      <c r="E769" s="89">
        <v>81.25</v>
      </c>
      <c r="F769" s="89">
        <v>82.09</v>
      </c>
      <c r="G769" s="89">
        <v>82.14</v>
      </c>
      <c r="H769" s="89">
        <v>82.54</v>
      </c>
      <c r="I769" s="89">
        <v>82.11</v>
      </c>
      <c r="J769" s="89">
        <v>78.349999999999994</v>
      </c>
      <c r="K769" s="89">
        <v>78.83</v>
      </c>
      <c r="L769" s="89">
        <v>78.5</v>
      </c>
      <c r="M769" s="89">
        <v>77.98</v>
      </c>
      <c r="N769" s="89">
        <v>77.88</v>
      </c>
      <c r="O769" s="89">
        <v>77.900000000000006</v>
      </c>
      <c r="P769" s="89">
        <v>77.87</v>
      </c>
      <c r="Q769" s="89">
        <v>77.73</v>
      </c>
      <c r="R769" s="89">
        <v>78.400000000000006</v>
      </c>
      <c r="S769" s="89">
        <v>78.52</v>
      </c>
      <c r="T769" s="89">
        <v>77.959999999999994</v>
      </c>
      <c r="U769" s="89">
        <v>78.760000000000005</v>
      </c>
      <c r="V769" s="89">
        <v>78.92</v>
      </c>
      <c r="W769" s="89">
        <v>79.02</v>
      </c>
      <c r="X769" s="89">
        <v>78.64</v>
      </c>
      <c r="Y769" s="89">
        <v>79.38</v>
      </c>
      <c r="Z769" s="89">
        <v>79.22</v>
      </c>
    </row>
    <row r="770" spans="2:26" x14ac:dyDescent="0.25">
      <c r="B770" s="88">
        <f t="shared" si="18"/>
        <v>43955</v>
      </c>
      <c r="C770" s="89">
        <v>80.89</v>
      </c>
      <c r="D770" s="89">
        <v>81.78</v>
      </c>
      <c r="E770" s="89">
        <v>82.08</v>
      </c>
      <c r="F770" s="89">
        <v>82.67</v>
      </c>
      <c r="G770" s="89">
        <v>82.83</v>
      </c>
      <c r="H770" s="89">
        <v>82.98</v>
      </c>
      <c r="I770" s="89">
        <v>82.56</v>
      </c>
      <c r="J770" s="89">
        <v>80.72</v>
      </c>
      <c r="K770" s="89">
        <v>79.48</v>
      </c>
      <c r="L770" s="89">
        <v>78.84</v>
      </c>
      <c r="M770" s="89">
        <v>78.349999999999994</v>
      </c>
      <c r="N770" s="89">
        <v>78.459999999999994</v>
      </c>
      <c r="O770" s="89">
        <v>78.89</v>
      </c>
      <c r="P770" s="89">
        <v>78.91</v>
      </c>
      <c r="Q770" s="89">
        <v>79.09</v>
      </c>
      <c r="R770" s="89">
        <v>79.239999999999995</v>
      </c>
      <c r="S770" s="89">
        <v>79.58</v>
      </c>
      <c r="T770" s="89">
        <v>79.39</v>
      </c>
      <c r="U770" s="89">
        <v>79.27</v>
      </c>
      <c r="V770" s="89">
        <v>79.48</v>
      </c>
      <c r="W770" s="89">
        <v>80.25</v>
      </c>
      <c r="X770" s="89">
        <v>79.89</v>
      </c>
      <c r="Y770" s="89">
        <v>79.97</v>
      </c>
      <c r="Z770" s="89">
        <v>80.08</v>
      </c>
    </row>
    <row r="771" spans="2:26" x14ac:dyDescent="0.25">
      <c r="B771" s="88">
        <f t="shared" si="18"/>
        <v>43956</v>
      </c>
      <c r="C771" s="89">
        <v>81.599999999999994</v>
      </c>
      <c r="D771" s="89">
        <v>82.4</v>
      </c>
      <c r="E771" s="89">
        <v>82.81</v>
      </c>
      <c r="F771" s="89">
        <v>83.47</v>
      </c>
      <c r="G771" s="89">
        <v>83.77</v>
      </c>
      <c r="H771" s="89">
        <v>84.05</v>
      </c>
      <c r="I771" s="89">
        <v>83.26</v>
      </c>
      <c r="J771" s="89">
        <v>82.36</v>
      </c>
      <c r="K771" s="89">
        <v>80.94</v>
      </c>
      <c r="L771" s="89">
        <v>80.61</v>
      </c>
      <c r="M771" s="89">
        <v>80.67</v>
      </c>
      <c r="N771" s="89">
        <v>80.400000000000006</v>
      </c>
      <c r="O771" s="89">
        <v>80.31</v>
      </c>
      <c r="P771" s="89">
        <v>80.44</v>
      </c>
      <c r="Q771" s="89">
        <v>80.73</v>
      </c>
      <c r="R771" s="89">
        <v>80.67</v>
      </c>
      <c r="S771" s="89">
        <v>80.77</v>
      </c>
      <c r="T771" s="89">
        <v>80.45</v>
      </c>
      <c r="U771" s="89">
        <v>80.319999999999993</v>
      </c>
      <c r="V771" s="89">
        <v>80.430000000000007</v>
      </c>
      <c r="W771" s="89">
        <v>81.53</v>
      </c>
      <c r="X771" s="89">
        <v>80.62</v>
      </c>
      <c r="Y771" s="89">
        <v>80.739999999999995</v>
      </c>
      <c r="Z771" s="89">
        <v>80.930000000000007</v>
      </c>
    </row>
    <row r="772" spans="2:26" x14ac:dyDescent="0.25">
      <c r="B772" s="88">
        <f t="shared" si="18"/>
        <v>43957</v>
      </c>
      <c r="C772" s="89">
        <v>81.53</v>
      </c>
      <c r="D772" s="89">
        <v>82.08</v>
      </c>
      <c r="E772" s="89">
        <v>82.27</v>
      </c>
      <c r="F772" s="89">
        <v>82.07</v>
      </c>
      <c r="G772" s="89">
        <v>82.75</v>
      </c>
      <c r="H772" s="89">
        <v>82.74</v>
      </c>
      <c r="I772" s="89">
        <v>82.07</v>
      </c>
      <c r="J772" s="89">
        <v>80.900000000000006</v>
      </c>
      <c r="K772" s="89">
        <v>80.48</v>
      </c>
      <c r="L772" s="89">
        <v>81.69</v>
      </c>
      <c r="M772" s="89">
        <v>82.32</v>
      </c>
      <c r="N772" s="89">
        <v>82.31</v>
      </c>
      <c r="O772" s="89">
        <v>81.650000000000006</v>
      </c>
      <c r="P772" s="89">
        <v>81.650000000000006</v>
      </c>
      <c r="Q772" s="89">
        <v>81.569999999999993</v>
      </c>
      <c r="R772" s="89">
        <v>81.75</v>
      </c>
      <c r="S772" s="89">
        <v>81.78</v>
      </c>
      <c r="T772" s="89">
        <v>81.62</v>
      </c>
      <c r="U772" s="89">
        <v>81.7</v>
      </c>
      <c r="V772" s="89">
        <v>81.67</v>
      </c>
      <c r="W772" s="89">
        <v>82.21</v>
      </c>
      <c r="X772" s="89">
        <v>82.34</v>
      </c>
      <c r="Y772" s="89">
        <v>81.180000000000007</v>
      </c>
      <c r="Z772" s="89">
        <v>80.09</v>
      </c>
    </row>
    <row r="773" spans="2:26" x14ac:dyDescent="0.25">
      <c r="B773" s="88">
        <f t="shared" si="18"/>
        <v>43958</v>
      </c>
      <c r="C773" s="89">
        <v>81.93</v>
      </c>
      <c r="D773" s="89">
        <v>82.45</v>
      </c>
      <c r="E773" s="89">
        <v>82.51</v>
      </c>
      <c r="F773" s="89">
        <v>82.78</v>
      </c>
      <c r="G773" s="89">
        <v>83.11</v>
      </c>
      <c r="H773" s="89">
        <v>83.36</v>
      </c>
      <c r="I773" s="89">
        <v>81.99</v>
      </c>
      <c r="J773" s="89">
        <v>80.38</v>
      </c>
      <c r="K773" s="89">
        <v>78.959999999999994</v>
      </c>
      <c r="L773" s="89">
        <v>79.98</v>
      </c>
      <c r="M773" s="89">
        <v>80.790000000000006</v>
      </c>
      <c r="N773" s="89">
        <v>80.94</v>
      </c>
      <c r="O773" s="89">
        <v>81.489999999999995</v>
      </c>
      <c r="P773" s="89">
        <v>82.22</v>
      </c>
      <c r="Q773" s="89">
        <v>81.47</v>
      </c>
      <c r="R773" s="89">
        <v>81.83</v>
      </c>
      <c r="S773" s="89">
        <v>81.93</v>
      </c>
      <c r="T773" s="89">
        <v>81.75</v>
      </c>
      <c r="U773" s="89">
        <v>81.790000000000006</v>
      </c>
      <c r="V773" s="89">
        <v>80.73</v>
      </c>
      <c r="W773" s="89">
        <v>81.62</v>
      </c>
      <c r="X773" s="89">
        <v>82.14</v>
      </c>
      <c r="Y773" s="89">
        <v>80.89</v>
      </c>
      <c r="Z773" s="89">
        <v>80.22</v>
      </c>
    </row>
    <row r="774" spans="2:26" x14ac:dyDescent="0.25">
      <c r="B774" s="88">
        <f t="shared" si="18"/>
        <v>43959</v>
      </c>
      <c r="C774" s="89">
        <v>80.78</v>
      </c>
      <c r="D774" s="89">
        <v>81.3</v>
      </c>
      <c r="E774" s="89">
        <v>81.290000000000006</v>
      </c>
      <c r="F774" s="89">
        <v>81.64</v>
      </c>
      <c r="G774" s="89">
        <v>82.29</v>
      </c>
      <c r="H774" s="89">
        <v>82.27</v>
      </c>
      <c r="I774" s="89">
        <v>81.13</v>
      </c>
      <c r="J774" s="89">
        <v>79.56</v>
      </c>
      <c r="K774" s="89">
        <v>79.900000000000006</v>
      </c>
      <c r="L774" s="89">
        <v>79.430000000000007</v>
      </c>
      <c r="M774" s="89">
        <v>80</v>
      </c>
      <c r="N774" s="89">
        <v>79.73</v>
      </c>
      <c r="O774" s="89">
        <v>80.709999999999994</v>
      </c>
      <c r="P774" s="89">
        <v>80.87</v>
      </c>
      <c r="Q774" s="89">
        <v>80.52</v>
      </c>
      <c r="R774" s="89">
        <v>81.11</v>
      </c>
      <c r="S774" s="89">
        <v>80.959999999999994</v>
      </c>
      <c r="T774" s="89">
        <v>80.36</v>
      </c>
      <c r="U774" s="89">
        <v>80.760000000000005</v>
      </c>
      <c r="V774" s="89">
        <v>78.36</v>
      </c>
      <c r="W774" s="89">
        <v>80.63</v>
      </c>
      <c r="X774" s="89">
        <v>81.63</v>
      </c>
      <c r="Y774" s="89">
        <v>79.78</v>
      </c>
      <c r="Z774" s="89">
        <v>79.13</v>
      </c>
    </row>
    <row r="775" spans="2:26" x14ac:dyDescent="0.25">
      <c r="B775" s="88">
        <f t="shared" si="18"/>
        <v>43960</v>
      </c>
      <c r="C775" s="89">
        <v>80.7</v>
      </c>
      <c r="D775" s="89">
        <v>81.42</v>
      </c>
      <c r="E775" s="89">
        <v>82.22</v>
      </c>
      <c r="F775" s="89">
        <v>82.5</v>
      </c>
      <c r="G775" s="89">
        <v>82.8</v>
      </c>
      <c r="H775" s="89">
        <v>82.83</v>
      </c>
      <c r="I775" s="89">
        <v>82.1</v>
      </c>
      <c r="J775" s="89">
        <v>81.069999999999993</v>
      </c>
      <c r="K775" s="89">
        <v>80.180000000000007</v>
      </c>
      <c r="L775" s="89">
        <v>79.650000000000006</v>
      </c>
      <c r="M775" s="89">
        <v>80.92</v>
      </c>
      <c r="N775" s="89">
        <v>81.73</v>
      </c>
      <c r="O775" s="89">
        <v>82.11</v>
      </c>
      <c r="P775" s="89">
        <v>82.31</v>
      </c>
      <c r="Q775" s="89">
        <v>82.21</v>
      </c>
      <c r="R775" s="89">
        <v>82.21</v>
      </c>
      <c r="S775" s="89">
        <v>82.37</v>
      </c>
      <c r="T775" s="89">
        <v>82.21</v>
      </c>
      <c r="U775" s="89">
        <v>81.93</v>
      </c>
      <c r="V775" s="89">
        <v>82.2</v>
      </c>
      <c r="W775" s="89">
        <v>82.64</v>
      </c>
      <c r="X775" s="89">
        <v>82.26</v>
      </c>
      <c r="Y775" s="89">
        <v>81.209999999999994</v>
      </c>
      <c r="Z775" s="89">
        <v>80.19</v>
      </c>
    </row>
    <row r="776" spans="2:26" x14ac:dyDescent="0.25">
      <c r="B776" s="88">
        <f t="shared" si="18"/>
        <v>43961</v>
      </c>
      <c r="C776" s="89">
        <v>81.72</v>
      </c>
      <c r="D776" s="89">
        <v>82.29</v>
      </c>
      <c r="E776" s="89">
        <v>82.56</v>
      </c>
      <c r="F776" s="89">
        <v>83.36</v>
      </c>
      <c r="G776" s="89">
        <v>83.49</v>
      </c>
      <c r="H776" s="89">
        <v>83.26</v>
      </c>
      <c r="I776" s="89">
        <v>82.75</v>
      </c>
      <c r="J776" s="89">
        <v>80.760000000000005</v>
      </c>
      <c r="K776" s="89">
        <v>80.34</v>
      </c>
      <c r="L776" s="89">
        <v>80.510000000000005</v>
      </c>
      <c r="M776" s="89">
        <v>81.5</v>
      </c>
      <c r="N776" s="89">
        <v>81.66</v>
      </c>
      <c r="O776" s="89">
        <v>81.77</v>
      </c>
      <c r="P776" s="89">
        <v>81.73</v>
      </c>
      <c r="Q776" s="89">
        <v>80.92</v>
      </c>
      <c r="R776" s="89">
        <v>80.599999999999994</v>
      </c>
      <c r="S776" s="89">
        <v>80.72</v>
      </c>
      <c r="T776" s="89">
        <v>80.209999999999994</v>
      </c>
      <c r="U776" s="89">
        <v>80.319999999999993</v>
      </c>
      <c r="V776" s="89">
        <v>80.88</v>
      </c>
      <c r="W776" s="89">
        <v>82.25</v>
      </c>
      <c r="X776" s="89">
        <v>82.05</v>
      </c>
      <c r="Y776" s="89">
        <v>81.2</v>
      </c>
      <c r="Z776" s="89">
        <v>80.58</v>
      </c>
    </row>
    <row r="777" spans="2:26" x14ac:dyDescent="0.25">
      <c r="B777" s="88">
        <f t="shared" si="18"/>
        <v>43962</v>
      </c>
      <c r="C777" s="89">
        <v>81.12</v>
      </c>
      <c r="D777" s="89">
        <v>81.83</v>
      </c>
      <c r="E777" s="89">
        <v>82.21</v>
      </c>
      <c r="F777" s="89">
        <v>82.93</v>
      </c>
      <c r="G777" s="89">
        <v>83.17</v>
      </c>
      <c r="H777" s="89">
        <v>82.93</v>
      </c>
      <c r="I777" s="89">
        <v>82.19</v>
      </c>
      <c r="J777" s="89">
        <v>80.599999999999994</v>
      </c>
      <c r="K777" s="89">
        <v>80.37</v>
      </c>
      <c r="L777" s="89">
        <v>81.260000000000005</v>
      </c>
      <c r="M777" s="89">
        <v>81.400000000000006</v>
      </c>
      <c r="N777" s="89">
        <v>81.510000000000005</v>
      </c>
      <c r="O777" s="89">
        <v>81.739999999999995</v>
      </c>
      <c r="P777" s="89">
        <v>81.680000000000007</v>
      </c>
      <c r="Q777" s="89">
        <v>81.94</v>
      </c>
      <c r="R777" s="89">
        <v>81.760000000000005</v>
      </c>
      <c r="S777" s="89">
        <v>81.98</v>
      </c>
      <c r="T777" s="89">
        <v>81.709999999999994</v>
      </c>
      <c r="U777" s="89">
        <v>81.64</v>
      </c>
      <c r="V777" s="89">
        <v>81.680000000000007</v>
      </c>
      <c r="W777" s="89">
        <v>82.78</v>
      </c>
      <c r="X777" s="89">
        <v>82.37</v>
      </c>
      <c r="Y777" s="89">
        <v>81.66</v>
      </c>
      <c r="Z777" s="89">
        <v>80.430000000000007</v>
      </c>
    </row>
    <row r="778" spans="2:26" x14ac:dyDescent="0.25">
      <c r="B778" s="88">
        <f t="shared" si="18"/>
        <v>43963</v>
      </c>
      <c r="C778" s="89">
        <v>81.680000000000007</v>
      </c>
      <c r="D778" s="89">
        <v>81.99</v>
      </c>
      <c r="E778" s="89">
        <v>82.34</v>
      </c>
      <c r="F778" s="89">
        <v>82.91</v>
      </c>
      <c r="G778" s="89">
        <v>83.04</v>
      </c>
      <c r="H778" s="89">
        <v>83.51</v>
      </c>
      <c r="I778" s="89">
        <v>83.37</v>
      </c>
      <c r="J778" s="89">
        <v>82.43</v>
      </c>
      <c r="K778" s="89">
        <v>84.01</v>
      </c>
      <c r="L778" s="89">
        <v>84.65</v>
      </c>
      <c r="M778" s="89">
        <v>84.76</v>
      </c>
      <c r="N778" s="89">
        <v>85.34</v>
      </c>
      <c r="O778" s="89">
        <v>84.94</v>
      </c>
      <c r="P778" s="89">
        <v>84.86</v>
      </c>
      <c r="Q778" s="89">
        <v>84.95</v>
      </c>
      <c r="R778" s="89">
        <v>85.29</v>
      </c>
      <c r="S778" s="89">
        <v>84.87</v>
      </c>
      <c r="T778" s="89">
        <v>84.52</v>
      </c>
      <c r="U778" s="89">
        <v>84.57</v>
      </c>
      <c r="V778" s="89">
        <v>83.55</v>
      </c>
      <c r="W778" s="89">
        <v>84.12</v>
      </c>
      <c r="X778" s="89">
        <v>84.33</v>
      </c>
      <c r="Y778" s="89">
        <v>83.24</v>
      </c>
      <c r="Z778" s="89">
        <v>81.239999999999995</v>
      </c>
    </row>
    <row r="779" spans="2:26" x14ac:dyDescent="0.25">
      <c r="B779" s="88">
        <f t="shared" si="18"/>
        <v>43964</v>
      </c>
      <c r="C779" s="89">
        <v>81.81</v>
      </c>
      <c r="D779" s="89">
        <v>82.95</v>
      </c>
      <c r="E779" s="89">
        <v>83.39</v>
      </c>
      <c r="F779" s="89">
        <v>84.03</v>
      </c>
      <c r="G779" s="89">
        <v>84.65</v>
      </c>
      <c r="H779" s="89">
        <v>84.7</v>
      </c>
      <c r="I779" s="89">
        <v>83.48</v>
      </c>
      <c r="J779" s="89">
        <v>81.8</v>
      </c>
      <c r="K779" s="89">
        <v>80.91</v>
      </c>
      <c r="L779" s="89">
        <v>80.75</v>
      </c>
      <c r="M779" s="89">
        <v>81.44</v>
      </c>
      <c r="N779" s="89">
        <v>83.32</v>
      </c>
      <c r="O779" s="89">
        <v>82.7</v>
      </c>
      <c r="P779" s="89">
        <v>82.73</v>
      </c>
      <c r="Q779" s="89">
        <v>82.56</v>
      </c>
      <c r="R779" s="89">
        <v>82.95</v>
      </c>
      <c r="S779" s="89">
        <v>82.85</v>
      </c>
      <c r="T779" s="89">
        <v>82.52</v>
      </c>
      <c r="U779" s="89">
        <v>82.78</v>
      </c>
      <c r="V779" s="89">
        <v>81.150000000000006</v>
      </c>
      <c r="W779" s="89">
        <v>82.13</v>
      </c>
      <c r="X779" s="89">
        <v>82.89</v>
      </c>
      <c r="Y779" s="89">
        <v>81.8</v>
      </c>
      <c r="Z779" s="89">
        <v>81.08</v>
      </c>
    </row>
    <row r="780" spans="2:26" x14ac:dyDescent="0.25">
      <c r="B780" s="88">
        <f t="shared" si="18"/>
        <v>43965</v>
      </c>
      <c r="C780" s="89">
        <v>80.709999999999994</v>
      </c>
      <c r="D780" s="89">
        <v>81.3</v>
      </c>
      <c r="E780" s="89">
        <v>81.72</v>
      </c>
      <c r="F780" s="89">
        <v>82.37</v>
      </c>
      <c r="G780" s="89">
        <v>83.06</v>
      </c>
      <c r="H780" s="89">
        <v>83.13</v>
      </c>
      <c r="I780" s="89">
        <v>82.3</v>
      </c>
      <c r="J780" s="89">
        <v>80.81</v>
      </c>
      <c r="K780" s="89">
        <v>81.13</v>
      </c>
      <c r="L780" s="89">
        <v>82.41</v>
      </c>
      <c r="M780" s="89">
        <v>82.37</v>
      </c>
      <c r="N780" s="89">
        <v>82.41</v>
      </c>
      <c r="O780" s="89">
        <v>82.29</v>
      </c>
      <c r="P780" s="89">
        <v>82.21</v>
      </c>
      <c r="Q780" s="89">
        <v>81.33</v>
      </c>
      <c r="R780" s="89">
        <v>81.09</v>
      </c>
      <c r="S780" s="89">
        <v>81.17</v>
      </c>
      <c r="T780" s="89">
        <v>81.16</v>
      </c>
      <c r="U780" s="89">
        <v>81.28</v>
      </c>
      <c r="V780" s="89">
        <v>80.66</v>
      </c>
      <c r="W780" s="89">
        <v>81.3</v>
      </c>
      <c r="X780" s="89">
        <v>81.39</v>
      </c>
      <c r="Y780" s="89">
        <v>80.709999999999994</v>
      </c>
      <c r="Z780" s="89">
        <v>80.03</v>
      </c>
    </row>
    <row r="781" spans="2:26" x14ac:dyDescent="0.25">
      <c r="B781" s="88">
        <f t="shared" si="18"/>
        <v>43966</v>
      </c>
      <c r="C781" s="89">
        <v>76.92</v>
      </c>
      <c r="D781" s="89">
        <v>77.540000000000006</v>
      </c>
      <c r="E781" s="89">
        <v>77.790000000000006</v>
      </c>
      <c r="F781" s="89">
        <v>78.37</v>
      </c>
      <c r="G781" s="89">
        <v>78.42</v>
      </c>
      <c r="H781" s="89">
        <v>77.459999999999994</v>
      </c>
      <c r="I781" s="89">
        <v>77.12</v>
      </c>
      <c r="J781" s="89">
        <v>75.239999999999995</v>
      </c>
      <c r="K781" s="89">
        <v>78.78</v>
      </c>
      <c r="L781" s="89">
        <v>79.790000000000006</v>
      </c>
      <c r="M781" s="89">
        <v>79.77</v>
      </c>
      <c r="N781" s="89">
        <v>79.930000000000007</v>
      </c>
      <c r="O781" s="89">
        <v>80.64</v>
      </c>
      <c r="P781" s="89">
        <v>80.709999999999994</v>
      </c>
      <c r="Q781" s="89">
        <v>80.709999999999994</v>
      </c>
      <c r="R781" s="89">
        <v>79.58</v>
      </c>
      <c r="S781" s="89">
        <v>79.3</v>
      </c>
      <c r="T781" s="89">
        <v>79.150000000000006</v>
      </c>
      <c r="U781" s="89">
        <v>79.36</v>
      </c>
      <c r="V781" s="89">
        <v>77.92</v>
      </c>
      <c r="W781" s="89">
        <v>79.42</v>
      </c>
      <c r="X781" s="89">
        <v>78.77</v>
      </c>
      <c r="Y781" s="89">
        <v>78.75</v>
      </c>
      <c r="Z781" s="89">
        <v>77.62</v>
      </c>
    </row>
    <row r="782" spans="2:26" x14ac:dyDescent="0.25">
      <c r="B782" s="88">
        <f t="shared" si="18"/>
        <v>43967</v>
      </c>
      <c r="C782" s="89">
        <v>78.010000000000005</v>
      </c>
      <c r="D782" s="89">
        <v>78.900000000000006</v>
      </c>
      <c r="E782" s="89">
        <v>79.03</v>
      </c>
      <c r="F782" s="89">
        <v>79.55</v>
      </c>
      <c r="G782" s="89">
        <v>79.739999999999995</v>
      </c>
      <c r="H782" s="89">
        <v>79.75</v>
      </c>
      <c r="I782" s="89">
        <v>79.56</v>
      </c>
      <c r="J782" s="89">
        <v>78.94</v>
      </c>
      <c r="K782" s="89">
        <v>78.959999999999994</v>
      </c>
      <c r="L782" s="89">
        <v>80.3</v>
      </c>
      <c r="M782" s="89">
        <v>82</v>
      </c>
      <c r="N782" s="89">
        <v>82.26</v>
      </c>
      <c r="O782" s="89">
        <v>82.56</v>
      </c>
      <c r="P782" s="89">
        <v>82.72</v>
      </c>
      <c r="Q782" s="89">
        <v>82.15</v>
      </c>
      <c r="R782" s="89">
        <v>81.819999999999993</v>
      </c>
      <c r="S782" s="89">
        <v>81.42</v>
      </c>
      <c r="T782" s="89">
        <v>81.37</v>
      </c>
      <c r="U782" s="89">
        <v>81.16</v>
      </c>
      <c r="V782" s="89">
        <v>81.23</v>
      </c>
      <c r="W782" s="89">
        <v>82.85</v>
      </c>
      <c r="X782" s="89">
        <v>83.4</v>
      </c>
      <c r="Y782" s="89">
        <v>80.849999999999994</v>
      </c>
      <c r="Z782" s="89">
        <v>78.540000000000006</v>
      </c>
    </row>
    <row r="783" spans="2:26" x14ac:dyDescent="0.25">
      <c r="B783" s="88">
        <f t="shared" si="18"/>
        <v>43968</v>
      </c>
      <c r="C783" s="89">
        <v>78.430000000000007</v>
      </c>
      <c r="D783" s="89">
        <v>78.84</v>
      </c>
      <c r="E783" s="89">
        <v>78.83</v>
      </c>
      <c r="F783" s="89">
        <v>79.11</v>
      </c>
      <c r="G783" s="89">
        <v>80.349999999999994</v>
      </c>
      <c r="H783" s="89">
        <v>80.33</v>
      </c>
      <c r="I783" s="89">
        <v>80.44</v>
      </c>
      <c r="J783" s="89">
        <v>79.510000000000005</v>
      </c>
      <c r="K783" s="89">
        <v>78.47</v>
      </c>
      <c r="L783" s="89">
        <v>79.66</v>
      </c>
      <c r="M783" s="89">
        <v>81.19</v>
      </c>
      <c r="N783" s="89">
        <v>81.510000000000005</v>
      </c>
      <c r="O783" s="89">
        <v>81.37</v>
      </c>
      <c r="P783" s="89">
        <v>80.92</v>
      </c>
      <c r="Q783" s="89">
        <v>80.17</v>
      </c>
      <c r="R783" s="89">
        <v>80.13</v>
      </c>
      <c r="S783" s="89">
        <v>79.459999999999994</v>
      </c>
      <c r="T783" s="89">
        <v>78.64</v>
      </c>
      <c r="U783" s="89">
        <v>79.16</v>
      </c>
      <c r="V783" s="89">
        <v>79.790000000000006</v>
      </c>
      <c r="W783" s="89">
        <v>81.349999999999994</v>
      </c>
      <c r="X783" s="89">
        <v>81.099999999999994</v>
      </c>
      <c r="Y783" s="89">
        <v>80.260000000000005</v>
      </c>
      <c r="Z783" s="89">
        <v>77.67</v>
      </c>
    </row>
    <row r="784" spans="2:26" x14ac:dyDescent="0.25">
      <c r="B784" s="88">
        <f t="shared" si="18"/>
        <v>43969</v>
      </c>
      <c r="C784" s="89">
        <v>77.790000000000006</v>
      </c>
      <c r="D784" s="89">
        <v>78.02</v>
      </c>
      <c r="E784" s="89">
        <v>78.11</v>
      </c>
      <c r="F784" s="89">
        <v>78.819999999999993</v>
      </c>
      <c r="G784" s="89">
        <v>78.73</v>
      </c>
      <c r="H784" s="89">
        <v>78.59</v>
      </c>
      <c r="I784" s="89">
        <v>78.2</v>
      </c>
      <c r="J784" s="89">
        <v>77.7</v>
      </c>
      <c r="K784" s="89">
        <v>80.569999999999993</v>
      </c>
      <c r="L784" s="89">
        <v>82.59</v>
      </c>
      <c r="M784" s="89">
        <v>83.52</v>
      </c>
      <c r="N784" s="89">
        <v>84.72</v>
      </c>
      <c r="O784" s="89">
        <v>83.66</v>
      </c>
      <c r="P784" s="89">
        <v>84.18</v>
      </c>
      <c r="Q784" s="89">
        <v>83.57</v>
      </c>
      <c r="R784" s="89">
        <v>83.18</v>
      </c>
      <c r="S784" s="89">
        <v>82.87</v>
      </c>
      <c r="T784" s="89">
        <v>82.73</v>
      </c>
      <c r="U784" s="89">
        <v>82.75</v>
      </c>
      <c r="V784" s="89">
        <v>81.91</v>
      </c>
      <c r="W784" s="89">
        <v>82.21</v>
      </c>
      <c r="X784" s="89">
        <v>82.96</v>
      </c>
      <c r="Y784" s="89">
        <v>82.03</v>
      </c>
      <c r="Z784" s="89">
        <v>79.27</v>
      </c>
    </row>
    <row r="785" spans="2:26" x14ac:dyDescent="0.25">
      <c r="B785" s="88">
        <f t="shared" si="18"/>
        <v>43970</v>
      </c>
      <c r="C785" s="89">
        <v>77.91</v>
      </c>
      <c r="D785" s="89">
        <v>77.48</v>
      </c>
      <c r="E785" s="89">
        <v>76.48</v>
      </c>
      <c r="F785" s="89">
        <v>75.77</v>
      </c>
      <c r="G785" s="89">
        <v>76.2</v>
      </c>
      <c r="H785" s="89">
        <v>76.47</v>
      </c>
      <c r="I785" s="89">
        <v>77.739999999999995</v>
      </c>
      <c r="J785" s="89">
        <v>77.930000000000007</v>
      </c>
      <c r="K785" s="89">
        <v>81.319999999999993</v>
      </c>
      <c r="L785" s="89">
        <v>82.58</v>
      </c>
      <c r="M785" s="89">
        <v>83.15</v>
      </c>
      <c r="N785" s="89">
        <v>83.16</v>
      </c>
      <c r="O785" s="89">
        <v>83.52</v>
      </c>
      <c r="P785" s="89">
        <v>83.61</v>
      </c>
      <c r="Q785" s="89">
        <v>83.38</v>
      </c>
      <c r="R785" s="89">
        <v>83.58</v>
      </c>
      <c r="S785" s="89">
        <v>82.93</v>
      </c>
      <c r="T785" s="89">
        <v>82.59</v>
      </c>
      <c r="U785" s="89">
        <v>82.33</v>
      </c>
      <c r="V785" s="89">
        <v>80.48</v>
      </c>
      <c r="W785" s="89">
        <v>81.430000000000007</v>
      </c>
      <c r="X785" s="89">
        <v>81.97</v>
      </c>
      <c r="Y785" s="89">
        <v>80.88</v>
      </c>
      <c r="Z785" s="89">
        <v>79.37</v>
      </c>
    </row>
    <row r="786" spans="2:26" x14ac:dyDescent="0.25">
      <c r="B786" s="88">
        <f t="shared" si="18"/>
        <v>43971</v>
      </c>
      <c r="C786" s="89">
        <v>76.78</v>
      </c>
      <c r="D786" s="89">
        <v>76.33</v>
      </c>
      <c r="E786" s="89">
        <v>74.52</v>
      </c>
      <c r="F786" s="89">
        <v>73.39</v>
      </c>
      <c r="G786" s="89">
        <v>73.790000000000006</v>
      </c>
      <c r="H786" s="89">
        <v>74.61</v>
      </c>
      <c r="I786" s="89">
        <v>75.510000000000005</v>
      </c>
      <c r="J786" s="89">
        <v>76.59</v>
      </c>
      <c r="K786" s="89">
        <v>80.290000000000006</v>
      </c>
      <c r="L786" s="89">
        <v>82.11</v>
      </c>
      <c r="M786" s="89">
        <v>82.95</v>
      </c>
      <c r="N786" s="89">
        <v>82.47</v>
      </c>
      <c r="O786" s="89">
        <v>82.97</v>
      </c>
      <c r="P786" s="89">
        <v>83.08</v>
      </c>
      <c r="Q786" s="89">
        <v>82.91</v>
      </c>
      <c r="R786" s="89">
        <v>82.83</v>
      </c>
      <c r="S786" s="89">
        <v>82.2</v>
      </c>
      <c r="T786" s="89">
        <v>81.849999999999994</v>
      </c>
      <c r="U786" s="89">
        <v>82.26</v>
      </c>
      <c r="V786" s="89">
        <v>80.86</v>
      </c>
      <c r="W786" s="89">
        <v>81.260000000000005</v>
      </c>
      <c r="X786" s="89">
        <v>81.900000000000006</v>
      </c>
      <c r="Y786" s="89">
        <v>80.66</v>
      </c>
      <c r="Z786" s="89">
        <v>78.22</v>
      </c>
    </row>
    <row r="787" spans="2:26" x14ac:dyDescent="0.25">
      <c r="B787" s="88">
        <f t="shared" si="18"/>
        <v>43972</v>
      </c>
      <c r="C787" s="89">
        <v>76.38</v>
      </c>
      <c r="D787" s="89">
        <v>75.709999999999994</v>
      </c>
      <c r="E787" s="89">
        <v>74.89</v>
      </c>
      <c r="F787" s="89">
        <v>70.849999999999994</v>
      </c>
      <c r="G787" s="89">
        <v>74.61</v>
      </c>
      <c r="H787" s="89">
        <v>75.709999999999994</v>
      </c>
      <c r="I787" s="89">
        <v>78.16</v>
      </c>
      <c r="J787" s="89">
        <v>78.36</v>
      </c>
      <c r="K787" s="89">
        <v>79.459999999999994</v>
      </c>
      <c r="L787" s="89">
        <v>81.66</v>
      </c>
      <c r="M787" s="89">
        <v>83.45</v>
      </c>
      <c r="N787" s="89">
        <v>83.53</v>
      </c>
      <c r="O787" s="89">
        <v>83.73</v>
      </c>
      <c r="P787" s="89">
        <v>83.61</v>
      </c>
      <c r="Q787" s="89">
        <v>82.61</v>
      </c>
      <c r="R787" s="89">
        <v>82.18</v>
      </c>
      <c r="S787" s="89">
        <v>81.02</v>
      </c>
      <c r="T787" s="89">
        <v>80.099999999999994</v>
      </c>
      <c r="U787" s="89">
        <v>80.099999999999994</v>
      </c>
      <c r="V787" s="89">
        <v>80.31</v>
      </c>
      <c r="W787" s="89">
        <v>80.28</v>
      </c>
      <c r="X787" s="89">
        <v>80.19</v>
      </c>
      <c r="Y787" s="89">
        <v>79.75</v>
      </c>
      <c r="Z787" s="89">
        <v>76.48</v>
      </c>
    </row>
    <row r="788" spans="2:26" x14ac:dyDescent="0.25">
      <c r="B788" s="88">
        <f t="shared" si="18"/>
        <v>43973</v>
      </c>
      <c r="C788" s="89">
        <v>77.22</v>
      </c>
      <c r="D788" s="89">
        <v>76.81</v>
      </c>
      <c r="E788" s="89">
        <v>76.209999999999994</v>
      </c>
      <c r="F788" s="89">
        <v>76.13</v>
      </c>
      <c r="G788" s="89">
        <v>76.13</v>
      </c>
      <c r="H788" s="89">
        <v>76.52</v>
      </c>
      <c r="I788" s="89">
        <v>78.55</v>
      </c>
      <c r="J788" s="89">
        <v>78.930000000000007</v>
      </c>
      <c r="K788" s="89">
        <v>80.260000000000005</v>
      </c>
      <c r="L788" s="89">
        <v>82.25</v>
      </c>
      <c r="M788" s="89">
        <v>82.78</v>
      </c>
      <c r="N788" s="89">
        <v>82.75</v>
      </c>
      <c r="O788" s="89">
        <v>83.11</v>
      </c>
      <c r="P788" s="89">
        <v>83.29</v>
      </c>
      <c r="Q788" s="89">
        <v>82.81</v>
      </c>
      <c r="R788" s="89">
        <v>83.09</v>
      </c>
      <c r="S788" s="89">
        <v>82.51</v>
      </c>
      <c r="T788" s="89">
        <v>82.14</v>
      </c>
      <c r="U788" s="89">
        <v>82.05</v>
      </c>
      <c r="V788" s="89">
        <v>81.02</v>
      </c>
      <c r="W788" s="89">
        <v>81.040000000000006</v>
      </c>
      <c r="X788" s="89">
        <v>81.91</v>
      </c>
      <c r="Y788" s="89">
        <v>81.22</v>
      </c>
      <c r="Z788" s="89">
        <v>79.27</v>
      </c>
    </row>
    <row r="789" spans="2:26" x14ac:dyDescent="0.25">
      <c r="B789" s="88">
        <f t="shared" si="18"/>
        <v>43974</v>
      </c>
      <c r="C789" s="89">
        <v>78.84</v>
      </c>
      <c r="D789" s="89">
        <v>78.37</v>
      </c>
      <c r="E789" s="89">
        <v>78.2</v>
      </c>
      <c r="F789" s="89">
        <v>78.31</v>
      </c>
      <c r="G789" s="89">
        <v>78.97</v>
      </c>
      <c r="H789" s="89">
        <v>79.78</v>
      </c>
      <c r="I789" s="89">
        <v>81.900000000000006</v>
      </c>
      <c r="J789" s="89">
        <v>80.87</v>
      </c>
      <c r="K789" s="89">
        <v>80.16</v>
      </c>
      <c r="L789" s="89">
        <v>80.64</v>
      </c>
      <c r="M789" s="89">
        <v>80.91</v>
      </c>
      <c r="N789" s="89">
        <v>80.89</v>
      </c>
      <c r="O789" s="89">
        <v>81.069999999999993</v>
      </c>
      <c r="P789" s="89">
        <v>81.06</v>
      </c>
      <c r="Q789" s="89">
        <v>81.209999999999994</v>
      </c>
      <c r="R789" s="89">
        <v>81.25</v>
      </c>
      <c r="S789" s="89">
        <v>81.47</v>
      </c>
      <c r="T789" s="89">
        <v>81.31</v>
      </c>
      <c r="U789" s="89">
        <v>81.5</v>
      </c>
      <c r="V789" s="89">
        <v>81.59</v>
      </c>
      <c r="W789" s="89">
        <v>81.180000000000007</v>
      </c>
      <c r="X789" s="89">
        <v>80.98</v>
      </c>
      <c r="Y789" s="89">
        <v>80.37</v>
      </c>
      <c r="Z789" s="89">
        <v>79.319999999999993</v>
      </c>
    </row>
    <row r="790" spans="2:26" x14ac:dyDescent="0.25">
      <c r="B790" s="88">
        <f t="shared" si="18"/>
        <v>43975</v>
      </c>
      <c r="C790" s="89">
        <v>77.53</v>
      </c>
      <c r="D790" s="89">
        <v>77.77</v>
      </c>
      <c r="E790" s="89">
        <v>77.849999999999994</v>
      </c>
      <c r="F790" s="89">
        <v>78.040000000000006</v>
      </c>
      <c r="G790" s="89">
        <v>78.02</v>
      </c>
      <c r="H790" s="89">
        <v>79.2</v>
      </c>
      <c r="I790" s="89">
        <v>81.87</v>
      </c>
      <c r="J790" s="89">
        <v>81</v>
      </c>
      <c r="K790" s="89">
        <v>79.55</v>
      </c>
      <c r="L790" s="89">
        <v>79.8</v>
      </c>
      <c r="M790" s="89">
        <v>79.47</v>
      </c>
      <c r="N790" s="89">
        <v>79.959999999999994</v>
      </c>
      <c r="O790" s="89">
        <v>80.010000000000005</v>
      </c>
      <c r="P790" s="89">
        <v>80.06</v>
      </c>
      <c r="Q790" s="89">
        <v>80.14</v>
      </c>
      <c r="R790" s="89">
        <v>80.040000000000006</v>
      </c>
      <c r="S790" s="89">
        <v>79.75</v>
      </c>
      <c r="T790" s="89">
        <v>79.599999999999994</v>
      </c>
      <c r="U790" s="89">
        <v>79.98</v>
      </c>
      <c r="V790" s="89">
        <v>80.489999999999995</v>
      </c>
      <c r="W790" s="89">
        <v>80.88</v>
      </c>
      <c r="X790" s="89">
        <v>80.58</v>
      </c>
      <c r="Y790" s="89">
        <v>79.92</v>
      </c>
      <c r="Z790" s="89">
        <v>78.92</v>
      </c>
    </row>
    <row r="791" spans="2:26" x14ac:dyDescent="0.25">
      <c r="B791" s="88">
        <f t="shared" si="18"/>
        <v>43976</v>
      </c>
      <c r="C791" s="89">
        <v>78.37</v>
      </c>
      <c r="D791" s="89">
        <v>78.56</v>
      </c>
      <c r="E791" s="89">
        <v>75.25</v>
      </c>
      <c r="F791" s="89">
        <v>76.37</v>
      </c>
      <c r="G791" s="89">
        <v>77.27</v>
      </c>
      <c r="H791" s="89">
        <v>79.650000000000006</v>
      </c>
      <c r="I791" s="89">
        <v>79.48</v>
      </c>
      <c r="J791" s="89">
        <v>79.209999999999994</v>
      </c>
      <c r="K791" s="89">
        <v>80.47</v>
      </c>
      <c r="L791" s="89">
        <v>80.94</v>
      </c>
      <c r="M791" s="89">
        <v>82.29</v>
      </c>
      <c r="N791" s="89">
        <v>82.35</v>
      </c>
      <c r="O791" s="89">
        <v>82.63</v>
      </c>
      <c r="P791" s="89">
        <v>82.88</v>
      </c>
      <c r="Q791" s="89">
        <v>82.21</v>
      </c>
      <c r="R791" s="89">
        <v>82.12</v>
      </c>
      <c r="S791" s="89">
        <v>81.42</v>
      </c>
      <c r="T791" s="89">
        <v>80.53</v>
      </c>
      <c r="U791" s="89">
        <v>80.38</v>
      </c>
      <c r="V791" s="89">
        <v>78.650000000000006</v>
      </c>
      <c r="W791" s="89">
        <v>79.180000000000007</v>
      </c>
      <c r="X791" s="89">
        <v>80.290000000000006</v>
      </c>
      <c r="Y791" s="89">
        <v>79</v>
      </c>
      <c r="Z791" s="89">
        <v>77.52</v>
      </c>
    </row>
    <row r="792" spans="2:26" x14ac:dyDescent="0.25">
      <c r="B792" s="88">
        <f t="shared" si="18"/>
        <v>43977</v>
      </c>
      <c r="C792" s="89">
        <v>76.55</v>
      </c>
      <c r="D792" s="89">
        <v>76.099999999999994</v>
      </c>
      <c r="E792" s="89">
        <v>71.34</v>
      </c>
      <c r="F792" s="89">
        <v>72.459999999999994</v>
      </c>
      <c r="G792" s="89">
        <v>73.61</v>
      </c>
      <c r="H792" s="89">
        <v>77.53</v>
      </c>
      <c r="I792" s="89">
        <v>79.2</v>
      </c>
      <c r="J792" s="89">
        <v>78.95</v>
      </c>
      <c r="K792" s="89">
        <v>80.45</v>
      </c>
      <c r="L792" s="89">
        <v>81.63</v>
      </c>
      <c r="M792" s="89">
        <v>82.14</v>
      </c>
      <c r="N792" s="89">
        <v>82.04</v>
      </c>
      <c r="O792" s="89">
        <v>82.25</v>
      </c>
      <c r="P792" s="89">
        <v>82.51</v>
      </c>
      <c r="Q792" s="89">
        <v>82.09</v>
      </c>
      <c r="R792" s="89">
        <v>82.09</v>
      </c>
      <c r="S792" s="89">
        <v>80.84</v>
      </c>
      <c r="T792" s="89">
        <v>80.61</v>
      </c>
      <c r="U792" s="89">
        <v>80.52</v>
      </c>
      <c r="V792" s="89">
        <v>79.37</v>
      </c>
      <c r="W792" s="89">
        <v>79.510000000000005</v>
      </c>
      <c r="X792" s="89">
        <v>80.319999999999993</v>
      </c>
      <c r="Y792" s="89">
        <v>78.930000000000007</v>
      </c>
      <c r="Z792" s="89">
        <v>76.52</v>
      </c>
    </row>
    <row r="793" spans="2:26" x14ac:dyDescent="0.25">
      <c r="B793" s="88">
        <f t="shared" si="18"/>
        <v>43978</v>
      </c>
      <c r="C793" s="89">
        <v>76.59</v>
      </c>
      <c r="D793" s="89">
        <v>76.14</v>
      </c>
      <c r="E793" s="89">
        <v>76.2</v>
      </c>
      <c r="F793" s="89">
        <v>75.56</v>
      </c>
      <c r="G793" s="89">
        <v>77.31</v>
      </c>
      <c r="H793" s="89">
        <v>77.739999999999995</v>
      </c>
      <c r="I793" s="89">
        <v>77.92</v>
      </c>
      <c r="J793" s="89">
        <v>78.739999999999995</v>
      </c>
      <c r="K793" s="89">
        <v>81.12</v>
      </c>
      <c r="L793" s="89">
        <v>82.23</v>
      </c>
      <c r="M793" s="89">
        <v>82.16</v>
      </c>
      <c r="N793" s="89">
        <v>82.11</v>
      </c>
      <c r="O793" s="89">
        <v>82.19</v>
      </c>
      <c r="P793" s="89">
        <v>82.76</v>
      </c>
      <c r="Q793" s="89">
        <v>82.26</v>
      </c>
      <c r="R793" s="89">
        <v>82.64</v>
      </c>
      <c r="S793" s="89">
        <v>82.59</v>
      </c>
      <c r="T793" s="89">
        <v>81.87</v>
      </c>
      <c r="U793" s="89">
        <v>81.75</v>
      </c>
      <c r="V793" s="89">
        <v>80.94</v>
      </c>
      <c r="W793" s="89">
        <v>81</v>
      </c>
      <c r="X793" s="89">
        <v>80.739999999999995</v>
      </c>
      <c r="Y793" s="89">
        <v>80.069999999999993</v>
      </c>
      <c r="Z793" s="89">
        <v>77.7</v>
      </c>
    </row>
    <row r="794" spans="2:26" x14ac:dyDescent="0.25">
      <c r="B794" s="88">
        <f t="shared" si="18"/>
        <v>43979</v>
      </c>
      <c r="C794" s="89">
        <v>75.72</v>
      </c>
      <c r="D794" s="89">
        <v>76.06</v>
      </c>
      <c r="E794" s="89">
        <v>76.39</v>
      </c>
      <c r="F794" s="89">
        <v>76.31</v>
      </c>
      <c r="G794" s="89">
        <v>77.08</v>
      </c>
      <c r="H794" s="89">
        <v>77.89</v>
      </c>
      <c r="I794" s="89">
        <v>78.2</v>
      </c>
      <c r="J794" s="89">
        <v>78.709999999999994</v>
      </c>
      <c r="K794" s="89">
        <v>81.91</v>
      </c>
      <c r="L794" s="89">
        <v>83.32</v>
      </c>
      <c r="M794" s="89">
        <v>83.36</v>
      </c>
      <c r="N794" s="89">
        <v>83.26</v>
      </c>
      <c r="O794" s="89">
        <v>83.91</v>
      </c>
      <c r="P794" s="89">
        <v>84.43</v>
      </c>
      <c r="Q794" s="89">
        <v>84.15</v>
      </c>
      <c r="R794" s="89">
        <v>84</v>
      </c>
      <c r="S794" s="89">
        <v>83.03</v>
      </c>
      <c r="T794" s="89">
        <v>82.3</v>
      </c>
      <c r="U794" s="89">
        <v>81.709999999999994</v>
      </c>
      <c r="V794" s="89">
        <v>81.239999999999995</v>
      </c>
      <c r="W794" s="89">
        <v>81.3</v>
      </c>
      <c r="X794" s="89">
        <v>81.73</v>
      </c>
      <c r="Y794" s="89">
        <v>79.42</v>
      </c>
      <c r="Z794" s="89">
        <v>76.06</v>
      </c>
    </row>
    <row r="795" spans="2:26" x14ac:dyDescent="0.25">
      <c r="B795" s="88">
        <f t="shared" si="18"/>
        <v>43980</v>
      </c>
      <c r="C795" s="89">
        <v>76.73</v>
      </c>
      <c r="D795" s="89">
        <v>77.14</v>
      </c>
      <c r="E795" s="89">
        <v>77.2</v>
      </c>
      <c r="F795" s="89">
        <v>77.27</v>
      </c>
      <c r="G795" s="89">
        <v>76.97</v>
      </c>
      <c r="H795" s="89">
        <v>77.709999999999994</v>
      </c>
      <c r="I795" s="89">
        <v>77.08</v>
      </c>
      <c r="J795" s="89">
        <v>77.03</v>
      </c>
      <c r="K795" s="89">
        <v>80.680000000000007</v>
      </c>
      <c r="L795" s="89">
        <v>82.28</v>
      </c>
      <c r="M795" s="89">
        <v>82.81</v>
      </c>
      <c r="N795" s="89">
        <v>83.51</v>
      </c>
      <c r="O795" s="89">
        <v>83.11</v>
      </c>
      <c r="P795" s="89">
        <v>83.64</v>
      </c>
      <c r="Q795" s="89">
        <v>83.27</v>
      </c>
      <c r="R795" s="89">
        <v>82.5</v>
      </c>
      <c r="S795" s="89">
        <v>82.02</v>
      </c>
      <c r="T795" s="89">
        <v>81.099999999999994</v>
      </c>
      <c r="U795" s="89">
        <v>80.73</v>
      </c>
      <c r="V795" s="89">
        <v>80.41</v>
      </c>
      <c r="W795" s="89">
        <v>80.55</v>
      </c>
      <c r="X795" s="89">
        <v>80.760000000000005</v>
      </c>
      <c r="Y795" s="89">
        <v>79.06</v>
      </c>
      <c r="Z795" s="89">
        <v>77.010000000000005</v>
      </c>
    </row>
    <row r="796" spans="2:26" x14ac:dyDescent="0.25">
      <c r="B796" s="88">
        <f t="shared" si="18"/>
        <v>43981</v>
      </c>
      <c r="C796" s="89">
        <v>74.209999999999994</v>
      </c>
      <c r="D796" s="89">
        <v>74.44</v>
      </c>
      <c r="E796" s="89">
        <v>74.34</v>
      </c>
      <c r="F796" s="89">
        <v>74.86</v>
      </c>
      <c r="G796" s="89">
        <v>75.180000000000007</v>
      </c>
      <c r="H796" s="89">
        <v>75.83</v>
      </c>
      <c r="I796" s="89">
        <v>76.349999999999994</v>
      </c>
      <c r="J796" s="89">
        <v>75.91</v>
      </c>
      <c r="K796" s="89">
        <v>77.290000000000006</v>
      </c>
      <c r="L796" s="89">
        <v>79.260000000000005</v>
      </c>
      <c r="M796" s="89">
        <v>80.44</v>
      </c>
      <c r="N796" s="89">
        <v>80.319999999999993</v>
      </c>
      <c r="O796" s="89">
        <v>80.97</v>
      </c>
      <c r="P796" s="89">
        <v>80.25</v>
      </c>
      <c r="Q796" s="89">
        <v>80.150000000000006</v>
      </c>
      <c r="R796" s="89">
        <v>79.959999999999994</v>
      </c>
      <c r="S796" s="89">
        <v>79.459999999999994</v>
      </c>
      <c r="T796" s="89">
        <v>79.5</v>
      </c>
      <c r="U796" s="89">
        <v>79.63</v>
      </c>
      <c r="V796" s="89">
        <v>79.69</v>
      </c>
      <c r="W796" s="89">
        <v>79.849999999999994</v>
      </c>
      <c r="X796" s="89">
        <v>78.97</v>
      </c>
      <c r="Y796" s="89">
        <v>76.959999999999994</v>
      </c>
      <c r="Z796" s="89">
        <v>74.52</v>
      </c>
    </row>
    <row r="797" spans="2:26" x14ac:dyDescent="0.25">
      <c r="B797" s="88">
        <f t="shared" si="18"/>
        <v>43982</v>
      </c>
      <c r="C797" s="89">
        <v>75.14</v>
      </c>
      <c r="D797" s="89">
        <v>75.459999999999994</v>
      </c>
      <c r="E797" s="89">
        <v>75.63</v>
      </c>
      <c r="F797" s="89">
        <v>76.09</v>
      </c>
      <c r="G797" s="89">
        <v>75.900000000000006</v>
      </c>
      <c r="H797" s="89">
        <v>76.56</v>
      </c>
      <c r="I797" s="89">
        <v>76.2</v>
      </c>
      <c r="J797" s="89">
        <v>75.16</v>
      </c>
      <c r="K797" s="89">
        <v>76.45</v>
      </c>
      <c r="L797" s="89">
        <v>79.260000000000005</v>
      </c>
      <c r="M797" s="89">
        <v>80.5</v>
      </c>
      <c r="N797" s="89">
        <v>81.56</v>
      </c>
      <c r="O797" s="89">
        <v>81.78</v>
      </c>
      <c r="P797" s="89">
        <v>82.63</v>
      </c>
      <c r="Q797" s="89">
        <v>82.62</v>
      </c>
      <c r="R797" s="89">
        <v>82.1</v>
      </c>
      <c r="S797" s="89">
        <v>82.34</v>
      </c>
      <c r="T797" s="89">
        <v>81.239999999999995</v>
      </c>
      <c r="U797" s="89">
        <v>81.94</v>
      </c>
      <c r="V797" s="89">
        <v>82.07</v>
      </c>
      <c r="W797" s="89">
        <v>82.25</v>
      </c>
      <c r="X797" s="89">
        <v>81.86</v>
      </c>
      <c r="Y797" s="89">
        <v>80.569999999999993</v>
      </c>
      <c r="Z797" s="89">
        <v>80.16</v>
      </c>
    </row>
    <row r="798" spans="2:26" x14ac:dyDescent="0.25"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2:26" ht="15" customHeight="1" x14ac:dyDescent="0.25">
      <c r="B799" s="136" t="s">
        <v>71</v>
      </c>
      <c r="C799" s="137"/>
      <c r="D799" s="137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8"/>
      <c r="U799" s="139">
        <v>0</v>
      </c>
      <c r="V799" s="140"/>
      <c r="W799" s="140"/>
      <c r="X799" s="140"/>
      <c r="Y799" s="140"/>
      <c r="Z799" s="141"/>
    </row>
    <row r="800" spans="2:26" x14ac:dyDescent="0.25"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3"/>
      <c r="V800" s="90"/>
      <c r="W800" s="90"/>
      <c r="X800" s="90"/>
      <c r="Y800" s="90"/>
      <c r="Z800" s="90"/>
    </row>
    <row r="801" spans="2:26" ht="15" customHeight="1" x14ac:dyDescent="0.25">
      <c r="B801" s="100" t="s">
        <v>61</v>
      </c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2"/>
    </row>
    <row r="802" spans="2:26" ht="15" customHeight="1" x14ac:dyDescent="0.25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 t="s">
        <v>3</v>
      </c>
      <c r="T802" s="20"/>
      <c r="U802" s="20"/>
      <c r="V802" s="20"/>
      <c r="W802" s="20"/>
      <c r="X802" s="20"/>
      <c r="Y802" s="20"/>
      <c r="Z802" s="20"/>
    </row>
    <row r="803" spans="2:26" ht="15" customHeight="1" x14ac:dyDescent="0.25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63" t="s">
        <v>39</v>
      </c>
      <c r="T803" s="63"/>
      <c r="U803" s="63" t="s">
        <v>40</v>
      </c>
      <c r="V803" s="63"/>
      <c r="W803" s="63" t="s">
        <v>41</v>
      </c>
      <c r="X803" s="63"/>
      <c r="Y803" s="63" t="s">
        <v>42</v>
      </c>
      <c r="Z803" s="63"/>
    </row>
    <row r="804" spans="2:26" ht="15" customHeight="1" x14ac:dyDescent="0.25">
      <c r="B804" s="103" t="s">
        <v>62</v>
      </c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67">
        <v>692135.17034068133</v>
      </c>
      <c r="T804" s="68"/>
      <c r="U804" s="67">
        <v>692135.17034068133</v>
      </c>
      <c r="V804" s="68"/>
      <c r="W804" s="67">
        <v>692135.17034068133</v>
      </c>
      <c r="X804" s="68"/>
      <c r="Y804" s="67">
        <v>692135.17034068133</v>
      </c>
      <c r="Z804" s="68"/>
    </row>
    <row r="805" spans="2:26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2:26" ht="15" customHeight="1" x14ac:dyDescent="0.25">
      <c r="B806" s="100" t="s">
        <v>74</v>
      </c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2"/>
    </row>
    <row r="807" spans="2:26" ht="15" customHeight="1" x14ac:dyDescent="0.25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 t="s">
        <v>3</v>
      </c>
      <c r="T807" s="20"/>
      <c r="U807" s="20"/>
      <c r="V807" s="20"/>
      <c r="W807" s="20"/>
      <c r="X807" s="20"/>
      <c r="Y807" s="20"/>
      <c r="Z807" s="20"/>
    </row>
    <row r="808" spans="2:26" ht="15" customHeight="1" x14ac:dyDescent="0.25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63" t="s">
        <v>39</v>
      </c>
      <c r="T808" s="63"/>
      <c r="U808" s="63" t="s">
        <v>40</v>
      </c>
      <c r="V808" s="63"/>
      <c r="W808" s="63" t="s">
        <v>41</v>
      </c>
      <c r="X808" s="63"/>
      <c r="Y808" s="63" t="s">
        <v>42</v>
      </c>
      <c r="Z808" s="63"/>
    </row>
    <row r="809" spans="2:26" ht="15" customHeight="1" x14ac:dyDescent="0.25">
      <c r="B809" s="112" t="s">
        <v>66</v>
      </c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67">
        <v>1007053.44</v>
      </c>
      <c r="T809" s="68"/>
      <c r="U809" s="67">
        <v>1159854.33</v>
      </c>
      <c r="V809" s="68"/>
      <c r="W809" s="67">
        <v>1166349.3700000001</v>
      </c>
      <c r="X809" s="68"/>
      <c r="Y809" s="67">
        <v>1221096.3899999999</v>
      </c>
      <c r="Z809" s="68"/>
    </row>
  </sheetData>
  <mergeCells count="252">
    <mergeCell ref="B809:R809"/>
    <mergeCell ref="S809:T809"/>
    <mergeCell ref="U809:V809"/>
    <mergeCell ref="W809:X809"/>
    <mergeCell ref="Y809:Z809"/>
    <mergeCell ref="B807:R808"/>
    <mergeCell ref="S807:Z807"/>
    <mergeCell ref="S808:T808"/>
    <mergeCell ref="U808:V808"/>
    <mergeCell ref="W808:X808"/>
    <mergeCell ref="Y808:Z808"/>
    <mergeCell ref="B804:R804"/>
    <mergeCell ref="S804:T804"/>
    <mergeCell ref="U804:V804"/>
    <mergeCell ref="W804:X804"/>
    <mergeCell ref="Y804:Z804"/>
    <mergeCell ref="B806:Z806"/>
    <mergeCell ref="B798:Z798"/>
    <mergeCell ref="B799:T799"/>
    <mergeCell ref="U799:Z799"/>
    <mergeCell ref="B801:Z801"/>
    <mergeCell ref="B802:R803"/>
    <mergeCell ref="S802:Z802"/>
    <mergeCell ref="S803:T803"/>
    <mergeCell ref="U803:V803"/>
    <mergeCell ref="W803:X803"/>
    <mergeCell ref="Y803:Z803"/>
    <mergeCell ref="B692:B694"/>
    <mergeCell ref="B726:Z726"/>
    <mergeCell ref="B727:B730"/>
    <mergeCell ref="C727:Z727"/>
    <mergeCell ref="B762:Z762"/>
    <mergeCell ref="B763:B766"/>
    <mergeCell ref="C763:Z763"/>
    <mergeCell ref="B620:B622"/>
    <mergeCell ref="B654:Z654"/>
    <mergeCell ref="C655:Z655"/>
    <mergeCell ref="B656:B658"/>
    <mergeCell ref="B690:Z690"/>
    <mergeCell ref="C691:Z691"/>
    <mergeCell ref="B581:Z581"/>
    <mergeCell ref="B582:Z582"/>
    <mergeCell ref="C583:Z583"/>
    <mergeCell ref="B584:B586"/>
    <mergeCell ref="B618:Z618"/>
    <mergeCell ref="C619:Z619"/>
    <mergeCell ref="B578:R578"/>
    <mergeCell ref="S578:T578"/>
    <mergeCell ref="U578:V578"/>
    <mergeCell ref="W578:X578"/>
    <mergeCell ref="Y578:Z578"/>
    <mergeCell ref="B580:Z580"/>
    <mergeCell ref="B575:Z575"/>
    <mergeCell ref="B576:R577"/>
    <mergeCell ref="S576:Z576"/>
    <mergeCell ref="S577:T577"/>
    <mergeCell ref="U577:V577"/>
    <mergeCell ref="W577:X577"/>
    <mergeCell ref="Y577:Z577"/>
    <mergeCell ref="B536:Z536"/>
    <mergeCell ref="B537:B540"/>
    <mergeCell ref="C537:Z537"/>
    <mergeCell ref="B573:V573"/>
    <mergeCell ref="W573:Z573"/>
    <mergeCell ref="B574:Z574"/>
    <mergeCell ref="C429:Z429"/>
    <mergeCell ref="B430:B432"/>
    <mergeCell ref="C465:Z465"/>
    <mergeCell ref="B466:B468"/>
    <mergeCell ref="B501:B504"/>
    <mergeCell ref="C501:Z501"/>
    <mergeCell ref="B355:Z355"/>
    <mergeCell ref="B356:Z356"/>
    <mergeCell ref="C357:Z357"/>
    <mergeCell ref="B358:B360"/>
    <mergeCell ref="C393:Z393"/>
    <mergeCell ref="B394:B396"/>
    <mergeCell ref="B352:R352"/>
    <mergeCell ref="S352:T352"/>
    <mergeCell ref="U352:V352"/>
    <mergeCell ref="W352:X352"/>
    <mergeCell ref="Y352:Z352"/>
    <mergeCell ref="B354:Z354"/>
    <mergeCell ref="B350:R351"/>
    <mergeCell ref="S350:Z350"/>
    <mergeCell ref="S351:T351"/>
    <mergeCell ref="U351:V351"/>
    <mergeCell ref="W351:X351"/>
    <mergeCell ref="Y351:Z351"/>
    <mergeCell ref="B347:R347"/>
    <mergeCell ref="S347:T347"/>
    <mergeCell ref="U347:V347"/>
    <mergeCell ref="W347:X347"/>
    <mergeCell ref="Y347:Z347"/>
    <mergeCell ref="B349:Z349"/>
    <mergeCell ref="C308:Z308"/>
    <mergeCell ref="B309:B311"/>
    <mergeCell ref="B343:Z343"/>
    <mergeCell ref="B344:Z344"/>
    <mergeCell ref="B345:R346"/>
    <mergeCell ref="S345:Z345"/>
    <mergeCell ref="S346:T346"/>
    <mergeCell ref="U346:V346"/>
    <mergeCell ref="W346:X346"/>
    <mergeCell ref="Y346:Z346"/>
    <mergeCell ref="C236:Z236"/>
    <mergeCell ref="B237:B239"/>
    <mergeCell ref="B271:Z271"/>
    <mergeCell ref="C272:Z272"/>
    <mergeCell ref="B273:B275"/>
    <mergeCell ref="B307:Z307"/>
    <mergeCell ref="B197:Z197"/>
    <mergeCell ref="B198:Z198"/>
    <mergeCell ref="B199:Z199"/>
    <mergeCell ref="C200:Z200"/>
    <mergeCell ref="B201:B203"/>
    <mergeCell ref="B235:Z235"/>
    <mergeCell ref="B195:R195"/>
    <mergeCell ref="S195:T195"/>
    <mergeCell ref="U195:V195"/>
    <mergeCell ref="W195:X195"/>
    <mergeCell ref="Y195:Z195"/>
    <mergeCell ref="B196:Z196"/>
    <mergeCell ref="B157:B159"/>
    <mergeCell ref="B191:Z191"/>
    <mergeCell ref="B192:Z192"/>
    <mergeCell ref="B193:R194"/>
    <mergeCell ref="S193:Z193"/>
    <mergeCell ref="S194:T194"/>
    <mergeCell ref="U194:V194"/>
    <mergeCell ref="W194:X194"/>
    <mergeCell ref="Y194:Z194"/>
    <mergeCell ref="B85:B87"/>
    <mergeCell ref="B119:Z119"/>
    <mergeCell ref="C120:Z120"/>
    <mergeCell ref="B121:B123"/>
    <mergeCell ref="B155:Z155"/>
    <mergeCell ref="C156:Z156"/>
    <mergeCell ref="B45:Z45"/>
    <mergeCell ref="B46:Z46"/>
    <mergeCell ref="B47:Z47"/>
    <mergeCell ref="C48:Z48"/>
    <mergeCell ref="B49:B51"/>
    <mergeCell ref="C84:Z84"/>
    <mergeCell ref="O42:R42"/>
    <mergeCell ref="S42:T42"/>
    <mergeCell ref="U42:V42"/>
    <mergeCell ref="W42:X42"/>
    <mergeCell ref="Y42:Z42"/>
    <mergeCell ref="B43:E43"/>
    <mergeCell ref="F43:G43"/>
    <mergeCell ref="H43:I43"/>
    <mergeCell ref="J43:K43"/>
    <mergeCell ref="L43:M43"/>
    <mergeCell ref="O41:R41"/>
    <mergeCell ref="S41:T41"/>
    <mergeCell ref="U41:V41"/>
    <mergeCell ref="W41:X41"/>
    <mergeCell ref="Y41:Z41"/>
    <mergeCell ref="B42:E42"/>
    <mergeCell ref="F42:G42"/>
    <mergeCell ref="H42:I42"/>
    <mergeCell ref="J42:K42"/>
    <mergeCell ref="L42:M42"/>
    <mergeCell ref="L40:M40"/>
    <mergeCell ref="S40:T40"/>
    <mergeCell ref="U40:V40"/>
    <mergeCell ref="W40:X40"/>
    <mergeCell ref="Y40:Z40"/>
    <mergeCell ref="B41:E41"/>
    <mergeCell ref="F41:G41"/>
    <mergeCell ref="H41:I41"/>
    <mergeCell ref="J41:K41"/>
    <mergeCell ref="L41:M41"/>
    <mergeCell ref="B37:Z37"/>
    <mergeCell ref="B38:M38"/>
    <mergeCell ref="O38:Z38"/>
    <mergeCell ref="B39:E40"/>
    <mergeCell ref="F39:M39"/>
    <mergeCell ref="O39:R40"/>
    <mergeCell ref="S39:Z39"/>
    <mergeCell ref="F40:G40"/>
    <mergeCell ref="H40:I40"/>
    <mergeCell ref="J40:K40"/>
    <mergeCell ref="B33:L33"/>
    <mergeCell ref="M33:N33"/>
    <mergeCell ref="B34:L34"/>
    <mergeCell ref="M34:N34"/>
    <mergeCell ref="B35:N35"/>
    <mergeCell ref="B36:Z36"/>
    <mergeCell ref="B30:L30"/>
    <mergeCell ref="M30:N30"/>
    <mergeCell ref="B31:L31"/>
    <mergeCell ref="M31:N31"/>
    <mergeCell ref="B32:L32"/>
    <mergeCell ref="M32:N32"/>
    <mergeCell ref="B27:L27"/>
    <mergeCell ref="M27:N27"/>
    <mergeCell ref="B28:L28"/>
    <mergeCell ref="M28:N28"/>
    <mergeCell ref="B29:L29"/>
    <mergeCell ref="M29:N29"/>
    <mergeCell ref="B23:L23"/>
    <mergeCell ref="M23:N23"/>
    <mergeCell ref="B24:L24"/>
    <mergeCell ref="M24:N24"/>
    <mergeCell ref="B25:N25"/>
    <mergeCell ref="B26:L26"/>
    <mergeCell ref="M26:N26"/>
    <mergeCell ref="B20:L20"/>
    <mergeCell ref="M20:N20"/>
    <mergeCell ref="B21:L21"/>
    <mergeCell ref="M21:N21"/>
    <mergeCell ref="B22:L22"/>
    <mergeCell ref="M22:N22"/>
    <mergeCell ref="B16:N16"/>
    <mergeCell ref="B17:L17"/>
    <mergeCell ref="M17:N17"/>
    <mergeCell ref="B18:L18"/>
    <mergeCell ref="M18:N18"/>
    <mergeCell ref="B19:L19"/>
    <mergeCell ref="M19:N19"/>
    <mergeCell ref="B13:L13"/>
    <mergeCell ref="M13:N13"/>
    <mergeCell ref="B14:L14"/>
    <mergeCell ref="M14:N14"/>
    <mergeCell ref="B15:L15"/>
    <mergeCell ref="M15:N15"/>
    <mergeCell ref="B9:L9"/>
    <mergeCell ref="M9:N9"/>
    <mergeCell ref="B10:N10"/>
    <mergeCell ref="B11:L11"/>
    <mergeCell ref="M11:N11"/>
    <mergeCell ref="B12:L12"/>
    <mergeCell ref="M12:N12"/>
    <mergeCell ref="K7:L7"/>
    <mergeCell ref="M7:N7"/>
    <mergeCell ref="B8:F8"/>
    <mergeCell ref="G8:H8"/>
    <mergeCell ref="I8:J8"/>
    <mergeCell ref="K8:L8"/>
    <mergeCell ref="M8:N8"/>
    <mergeCell ref="B1:Z1"/>
    <mergeCell ref="B2:Z2"/>
    <mergeCell ref="B3:N3"/>
    <mergeCell ref="B4:N4"/>
    <mergeCell ref="B5:N5"/>
    <mergeCell ref="B6:F7"/>
    <mergeCell ref="G6:N6"/>
    <mergeCell ref="S6:T6"/>
    <mergeCell ref="G7:H7"/>
    <mergeCell ref="I7:J7"/>
  </mergeCells>
  <pageMargins left="0.7" right="0.7" top="0.75" bottom="0.75" header="0.3" footer="0.3"/>
  <pageSetup paperSize="9" scale="3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Z389"/>
  <sheetViews>
    <sheetView zoomScale="70" zoomScaleNormal="70" workbookViewId="0"/>
  </sheetViews>
  <sheetFormatPr defaultColWidth="8.7109375" defaultRowHeight="15" x14ac:dyDescent="0.25"/>
  <cols>
    <col min="1" max="1" width="8.7109375" style="5"/>
    <col min="2" max="2" width="12" style="118" customWidth="1"/>
    <col min="3" max="26" width="10.85546875" style="118" customWidth="1"/>
  </cols>
  <sheetData>
    <row r="1" spans="1:26" ht="35.25" customHeight="1" x14ac:dyDescent="0.3">
      <c r="A1" s="1">
        <v>43952</v>
      </c>
      <c r="B1" s="2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x14ac:dyDescent="0.25">
      <c r="B3" s="54" t="s">
        <v>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1:26" ht="31.5" customHeight="1" x14ac:dyDescent="0.25">
      <c r="B4" s="74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</row>
    <row r="5" spans="1:26" ht="15" customHeight="1" x14ac:dyDescent="0.25">
      <c r="B5" s="100" t="s">
        <v>50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</row>
    <row r="6" spans="1:26" ht="15" customHeight="1" x14ac:dyDescent="0.25">
      <c r="B6" s="105" t="s">
        <v>51</v>
      </c>
      <c r="C6" s="106" t="s">
        <v>52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</row>
    <row r="7" spans="1:26" x14ac:dyDescent="0.25">
      <c r="B7" s="84" t="s">
        <v>53</v>
      </c>
      <c r="C7" s="85">
        <v>0</v>
      </c>
      <c r="D7" s="85">
        <v>4.1666666666666664E-2</v>
      </c>
      <c r="E7" s="85">
        <v>8.3333333333333329E-2</v>
      </c>
      <c r="F7" s="85">
        <v>0.125</v>
      </c>
      <c r="G7" s="85">
        <v>0.16666666666666666</v>
      </c>
      <c r="H7" s="85">
        <v>0.20833333333333334</v>
      </c>
      <c r="I7" s="85">
        <v>0.25</v>
      </c>
      <c r="J7" s="85">
        <v>0.29166666666666669</v>
      </c>
      <c r="K7" s="85">
        <v>0.33333333333333331</v>
      </c>
      <c r="L7" s="85">
        <v>0.375</v>
      </c>
      <c r="M7" s="85">
        <v>0.41666666666666669</v>
      </c>
      <c r="N7" s="85">
        <v>0.45833333333333331</v>
      </c>
      <c r="O7" s="85">
        <v>0.5</v>
      </c>
      <c r="P7" s="85">
        <v>0.54166666666666663</v>
      </c>
      <c r="Q7" s="85">
        <v>0.58333333333333337</v>
      </c>
      <c r="R7" s="85">
        <v>0.625</v>
      </c>
      <c r="S7" s="85">
        <v>0.66666666666666663</v>
      </c>
      <c r="T7" s="85">
        <v>0.70833333333333337</v>
      </c>
      <c r="U7" s="85">
        <v>0.75</v>
      </c>
      <c r="V7" s="85">
        <v>0.79166666666666663</v>
      </c>
      <c r="W7" s="85">
        <v>0.83333333333333337</v>
      </c>
      <c r="X7" s="85">
        <v>0.875</v>
      </c>
      <c r="Y7" s="85">
        <v>0.91666666666666663</v>
      </c>
      <c r="Z7" s="85">
        <v>0.95833333333333337</v>
      </c>
    </row>
    <row r="8" spans="1:26" x14ac:dyDescent="0.25">
      <c r="B8" s="84"/>
      <c r="C8" s="86" t="s">
        <v>54</v>
      </c>
      <c r="D8" s="86" t="s">
        <v>54</v>
      </c>
      <c r="E8" s="86" t="s">
        <v>54</v>
      </c>
      <c r="F8" s="86" t="s">
        <v>54</v>
      </c>
      <c r="G8" s="86" t="s">
        <v>54</v>
      </c>
      <c r="H8" s="86" t="s">
        <v>54</v>
      </c>
      <c r="I8" s="86" t="s">
        <v>54</v>
      </c>
      <c r="J8" s="86" t="s">
        <v>54</v>
      </c>
      <c r="K8" s="86" t="s">
        <v>54</v>
      </c>
      <c r="L8" s="86" t="s">
        <v>54</v>
      </c>
      <c r="M8" s="86" t="s">
        <v>54</v>
      </c>
      <c r="N8" s="86" t="s">
        <v>54</v>
      </c>
      <c r="O8" s="86" t="s">
        <v>54</v>
      </c>
      <c r="P8" s="86" t="s">
        <v>54</v>
      </c>
      <c r="Q8" s="86" t="s">
        <v>54</v>
      </c>
      <c r="R8" s="86" t="s">
        <v>54</v>
      </c>
      <c r="S8" s="86" t="s">
        <v>54</v>
      </c>
      <c r="T8" s="86" t="s">
        <v>54</v>
      </c>
      <c r="U8" s="86" t="s">
        <v>54</v>
      </c>
      <c r="V8" s="86" t="s">
        <v>54</v>
      </c>
      <c r="W8" s="86" t="s">
        <v>54</v>
      </c>
      <c r="X8" s="86" t="s">
        <v>54</v>
      </c>
      <c r="Y8" s="86" t="s">
        <v>54</v>
      </c>
      <c r="Z8" s="86" t="s">
        <v>55</v>
      </c>
    </row>
    <row r="9" spans="1:26" x14ac:dyDescent="0.25">
      <c r="B9" s="84"/>
      <c r="C9" s="87">
        <v>4.1666666666666664E-2</v>
      </c>
      <c r="D9" s="87">
        <v>8.3333333333333329E-2</v>
      </c>
      <c r="E9" s="87">
        <v>0.125</v>
      </c>
      <c r="F9" s="87">
        <v>0.16666666666666666</v>
      </c>
      <c r="G9" s="87">
        <v>0.20833333333333334</v>
      </c>
      <c r="H9" s="87">
        <v>0.25</v>
      </c>
      <c r="I9" s="87">
        <v>0.29166666666666669</v>
      </c>
      <c r="J9" s="87">
        <v>0.33333333333333331</v>
      </c>
      <c r="K9" s="87">
        <v>0.375</v>
      </c>
      <c r="L9" s="87">
        <v>0.41666666666666669</v>
      </c>
      <c r="M9" s="87">
        <v>0.45833333333333331</v>
      </c>
      <c r="N9" s="87">
        <v>0.5</v>
      </c>
      <c r="O9" s="87">
        <v>0.54166666666666663</v>
      </c>
      <c r="P9" s="87">
        <v>0.58333333333333337</v>
      </c>
      <c r="Q9" s="87">
        <v>0.625</v>
      </c>
      <c r="R9" s="87">
        <v>0.66666666666666663</v>
      </c>
      <c r="S9" s="87">
        <v>0.70833333333333337</v>
      </c>
      <c r="T9" s="87">
        <v>0.75</v>
      </c>
      <c r="U9" s="87">
        <v>0.79166666666666663</v>
      </c>
      <c r="V9" s="87">
        <v>0.83333333333333337</v>
      </c>
      <c r="W9" s="87">
        <v>0.875</v>
      </c>
      <c r="X9" s="87">
        <v>0.91666666666666663</v>
      </c>
      <c r="Y9" s="87">
        <v>0.95833333333333337</v>
      </c>
      <c r="Z9" s="87">
        <v>0</v>
      </c>
    </row>
    <row r="10" spans="1:26" x14ac:dyDescent="0.25">
      <c r="B10" s="88">
        <v>43952</v>
      </c>
      <c r="C10" s="89">
        <v>1706.02</v>
      </c>
      <c r="D10" s="89">
        <v>1719.68</v>
      </c>
      <c r="E10" s="89">
        <v>1725.05</v>
      </c>
      <c r="F10" s="89">
        <v>1733.39</v>
      </c>
      <c r="G10" s="89">
        <v>1749.43</v>
      </c>
      <c r="H10" s="89">
        <v>1749.33</v>
      </c>
      <c r="I10" s="89">
        <v>1737.6</v>
      </c>
      <c r="J10" s="89">
        <v>1712.49</v>
      </c>
      <c r="K10" s="89">
        <v>1694.38</v>
      </c>
      <c r="L10" s="89">
        <v>1682.44</v>
      </c>
      <c r="M10" s="89">
        <v>1665.19</v>
      </c>
      <c r="N10" s="89">
        <v>1667.97</v>
      </c>
      <c r="O10" s="89">
        <v>1673.67</v>
      </c>
      <c r="P10" s="89">
        <v>1667.83</v>
      </c>
      <c r="Q10" s="89">
        <v>1672.7</v>
      </c>
      <c r="R10" s="89">
        <v>1676.05</v>
      </c>
      <c r="S10" s="89">
        <v>1676.99</v>
      </c>
      <c r="T10" s="89">
        <v>1670.67</v>
      </c>
      <c r="U10" s="89">
        <v>1670.56</v>
      </c>
      <c r="V10" s="89">
        <v>1674.62</v>
      </c>
      <c r="W10" s="89">
        <v>1684.63</v>
      </c>
      <c r="X10" s="89">
        <v>1678.92</v>
      </c>
      <c r="Y10" s="89">
        <v>1689.36</v>
      </c>
      <c r="Z10" s="89">
        <v>1690.28</v>
      </c>
    </row>
    <row r="11" spans="1:26" x14ac:dyDescent="0.25">
      <c r="B11" s="88">
        <v>43953</v>
      </c>
      <c r="C11" s="89">
        <v>1708.92</v>
      </c>
      <c r="D11" s="89">
        <v>1721.33</v>
      </c>
      <c r="E11" s="89">
        <v>1728.34</v>
      </c>
      <c r="F11" s="89">
        <v>1729.47</v>
      </c>
      <c r="G11" s="89">
        <v>1748.41</v>
      </c>
      <c r="H11" s="89">
        <v>1750.25</v>
      </c>
      <c r="I11" s="89">
        <v>1737.09</v>
      </c>
      <c r="J11" s="89">
        <v>1718</v>
      </c>
      <c r="K11" s="89">
        <v>1701.87</v>
      </c>
      <c r="L11" s="89">
        <v>1681.21</v>
      </c>
      <c r="M11" s="89">
        <v>1663.51</v>
      </c>
      <c r="N11" s="89">
        <v>1664.51</v>
      </c>
      <c r="O11" s="89">
        <v>1668.85</v>
      </c>
      <c r="P11" s="89">
        <v>1667.42</v>
      </c>
      <c r="Q11" s="89">
        <v>1672.31</v>
      </c>
      <c r="R11" s="89">
        <v>1673.23</v>
      </c>
      <c r="S11" s="89">
        <v>1678.08</v>
      </c>
      <c r="T11" s="89">
        <v>1665.2</v>
      </c>
      <c r="U11" s="89">
        <v>1663.48</v>
      </c>
      <c r="V11" s="89">
        <v>1667.6</v>
      </c>
      <c r="W11" s="89">
        <v>1670.21</v>
      </c>
      <c r="X11" s="89">
        <v>1667.77</v>
      </c>
      <c r="Y11" s="89">
        <v>1682.07</v>
      </c>
      <c r="Z11" s="89">
        <v>1688.81</v>
      </c>
    </row>
    <row r="12" spans="1:26" x14ac:dyDescent="0.25">
      <c r="B12" s="88">
        <v>43954</v>
      </c>
      <c r="C12" s="89">
        <v>1692.69</v>
      </c>
      <c r="D12" s="89">
        <v>1708.86</v>
      </c>
      <c r="E12" s="89">
        <v>1704.86</v>
      </c>
      <c r="F12" s="89">
        <v>1725.64</v>
      </c>
      <c r="G12" s="89">
        <v>1723.62</v>
      </c>
      <c r="H12" s="89">
        <v>1730.69</v>
      </c>
      <c r="I12" s="89">
        <v>1726.43</v>
      </c>
      <c r="J12" s="89">
        <v>1651.41</v>
      </c>
      <c r="K12" s="89">
        <v>1656.52</v>
      </c>
      <c r="L12" s="89">
        <v>1652.45</v>
      </c>
      <c r="M12" s="89">
        <v>1639.89</v>
      </c>
      <c r="N12" s="89">
        <v>1641.53</v>
      </c>
      <c r="O12" s="89">
        <v>1641.03</v>
      </c>
      <c r="P12" s="89">
        <v>1640.72</v>
      </c>
      <c r="Q12" s="89">
        <v>1637.63</v>
      </c>
      <c r="R12" s="89">
        <v>1650.66</v>
      </c>
      <c r="S12" s="89">
        <v>1653.27</v>
      </c>
      <c r="T12" s="89">
        <v>1641.54</v>
      </c>
      <c r="U12" s="89">
        <v>1657.5</v>
      </c>
      <c r="V12" s="89">
        <v>1661.02</v>
      </c>
      <c r="W12" s="89">
        <v>1662.72</v>
      </c>
      <c r="X12" s="89">
        <v>1655.15</v>
      </c>
      <c r="Y12" s="89">
        <v>1669.99</v>
      </c>
      <c r="Z12" s="89">
        <v>1667.37</v>
      </c>
    </row>
    <row r="13" spans="1:26" x14ac:dyDescent="0.25">
      <c r="B13" s="88">
        <v>43955</v>
      </c>
      <c r="C13" s="89">
        <v>1700.3</v>
      </c>
      <c r="D13" s="89">
        <v>1718.24</v>
      </c>
      <c r="E13" s="89">
        <v>1724.15</v>
      </c>
      <c r="F13" s="89">
        <v>1736.41</v>
      </c>
      <c r="G13" s="89">
        <v>1739.38</v>
      </c>
      <c r="H13" s="89">
        <v>1742.44</v>
      </c>
      <c r="I13" s="89">
        <v>1734.05</v>
      </c>
      <c r="J13" s="89">
        <v>1696.3</v>
      </c>
      <c r="K13" s="89">
        <v>1673.1</v>
      </c>
      <c r="L13" s="89">
        <v>1660.2</v>
      </c>
      <c r="M13" s="89">
        <v>1649.91</v>
      </c>
      <c r="N13" s="89">
        <v>1652.45</v>
      </c>
      <c r="O13" s="89">
        <v>1660.17</v>
      </c>
      <c r="P13" s="89">
        <v>1659.66</v>
      </c>
      <c r="Q13" s="89">
        <v>1665.22</v>
      </c>
      <c r="R13" s="89">
        <v>1667.61</v>
      </c>
      <c r="S13" s="89">
        <v>1674.45</v>
      </c>
      <c r="T13" s="89">
        <v>1670.67</v>
      </c>
      <c r="U13" s="89">
        <v>1668.45</v>
      </c>
      <c r="V13" s="89">
        <v>1672.81</v>
      </c>
      <c r="W13" s="89">
        <v>1688.05</v>
      </c>
      <c r="X13" s="89">
        <v>1680.93</v>
      </c>
      <c r="Y13" s="89">
        <v>1682.36</v>
      </c>
      <c r="Z13" s="89">
        <v>1685.18</v>
      </c>
    </row>
    <row r="14" spans="1:26" x14ac:dyDescent="0.25">
      <c r="B14" s="88">
        <v>43956</v>
      </c>
      <c r="C14" s="89">
        <v>1714.84</v>
      </c>
      <c r="D14" s="89">
        <v>1730.67</v>
      </c>
      <c r="E14" s="89">
        <v>1738.68</v>
      </c>
      <c r="F14" s="89">
        <v>1752.48</v>
      </c>
      <c r="G14" s="89">
        <v>1758.08</v>
      </c>
      <c r="H14" s="89">
        <v>1763.62</v>
      </c>
      <c r="I14" s="89">
        <v>1748.14</v>
      </c>
      <c r="J14" s="89">
        <v>1731.31</v>
      </c>
      <c r="K14" s="89">
        <v>1700.72</v>
      </c>
      <c r="L14" s="89">
        <v>1694.23</v>
      </c>
      <c r="M14" s="89">
        <v>1693.34</v>
      </c>
      <c r="N14" s="89">
        <v>1692.03</v>
      </c>
      <c r="O14" s="89">
        <v>1687.72</v>
      </c>
      <c r="P14" s="89">
        <v>1692.79</v>
      </c>
      <c r="Q14" s="89">
        <v>1697.34</v>
      </c>
      <c r="R14" s="89">
        <v>1696.44</v>
      </c>
      <c r="S14" s="89">
        <v>1697.98</v>
      </c>
      <c r="T14" s="89">
        <v>1691.51</v>
      </c>
      <c r="U14" s="89">
        <v>1689.3</v>
      </c>
      <c r="V14" s="89">
        <v>1691.69</v>
      </c>
      <c r="W14" s="89">
        <v>1712.06</v>
      </c>
      <c r="X14" s="89">
        <v>1695.55</v>
      </c>
      <c r="Y14" s="89">
        <v>1697.94</v>
      </c>
      <c r="Z14" s="89">
        <v>1701.45</v>
      </c>
    </row>
    <row r="15" spans="1:26" x14ac:dyDescent="0.25">
      <c r="B15" s="88">
        <v>43957</v>
      </c>
      <c r="C15" s="89">
        <v>1713.82</v>
      </c>
      <c r="D15" s="89">
        <v>1724.85</v>
      </c>
      <c r="E15" s="89">
        <v>1728.53</v>
      </c>
      <c r="F15" s="89">
        <v>1724.91</v>
      </c>
      <c r="G15" s="89">
        <v>1738.52</v>
      </c>
      <c r="H15" s="89">
        <v>1738.13</v>
      </c>
      <c r="I15" s="89">
        <v>1724.96</v>
      </c>
      <c r="J15" s="89">
        <v>1703.16</v>
      </c>
      <c r="K15" s="89">
        <v>1694.74</v>
      </c>
      <c r="L15" s="89">
        <v>1718.76</v>
      </c>
      <c r="M15" s="89">
        <v>1731.05</v>
      </c>
      <c r="N15" s="89">
        <v>1731.01</v>
      </c>
      <c r="O15" s="89">
        <v>1717.58</v>
      </c>
      <c r="P15" s="89">
        <v>1717.66</v>
      </c>
      <c r="Q15" s="89">
        <v>1715.57</v>
      </c>
      <c r="R15" s="89">
        <v>1719.22</v>
      </c>
      <c r="S15" s="89">
        <v>1716.64</v>
      </c>
      <c r="T15" s="89">
        <v>1715.33</v>
      </c>
      <c r="U15" s="89">
        <v>1717.51</v>
      </c>
      <c r="V15" s="89">
        <v>1716.97</v>
      </c>
      <c r="W15" s="89">
        <v>1727.79</v>
      </c>
      <c r="X15" s="89">
        <v>1730.37</v>
      </c>
      <c r="Y15" s="89">
        <v>1707.18</v>
      </c>
      <c r="Z15" s="89">
        <v>1684.87</v>
      </c>
    </row>
    <row r="16" spans="1:26" x14ac:dyDescent="0.25">
      <c r="B16" s="88">
        <v>43958</v>
      </c>
      <c r="C16" s="89">
        <v>1721.7</v>
      </c>
      <c r="D16" s="89">
        <v>1732.19</v>
      </c>
      <c r="E16" s="89">
        <v>1733.81</v>
      </c>
      <c r="F16" s="89">
        <v>1739.18</v>
      </c>
      <c r="G16" s="89">
        <v>1745.98</v>
      </c>
      <c r="H16" s="89">
        <v>1748.59</v>
      </c>
      <c r="I16" s="89">
        <v>1723.26</v>
      </c>
      <c r="J16" s="89">
        <v>1690.23</v>
      </c>
      <c r="K16" s="89">
        <v>1661.99</v>
      </c>
      <c r="L16" s="89">
        <v>1680.48</v>
      </c>
      <c r="M16" s="89">
        <v>1698.24</v>
      </c>
      <c r="N16" s="89">
        <v>1702.94</v>
      </c>
      <c r="O16" s="89">
        <v>1712.98</v>
      </c>
      <c r="P16" s="89">
        <v>1728.66</v>
      </c>
      <c r="Q16" s="89">
        <v>1709.32</v>
      </c>
      <c r="R16" s="89">
        <v>1720.15</v>
      </c>
      <c r="S16" s="89">
        <v>1720.85</v>
      </c>
      <c r="T16" s="89">
        <v>1719.19</v>
      </c>
      <c r="U16" s="89">
        <v>1719.37</v>
      </c>
      <c r="V16" s="89">
        <v>1697.88</v>
      </c>
      <c r="W16" s="89">
        <v>1712.73</v>
      </c>
      <c r="X16" s="89">
        <v>1726.11</v>
      </c>
      <c r="Y16" s="89">
        <v>1701.37</v>
      </c>
      <c r="Z16" s="89">
        <v>1687.75</v>
      </c>
    </row>
    <row r="17" spans="2:26" x14ac:dyDescent="0.25">
      <c r="B17" s="88">
        <v>43959</v>
      </c>
      <c r="C17" s="89">
        <v>1695.6</v>
      </c>
      <c r="D17" s="89">
        <v>1710.1</v>
      </c>
      <c r="E17" s="89">
        <v>1710.14</v>
      </c>
      <c r="F17" s="89">
        <v>1717.05</v>
      </c>
      <c r="G17" s="89">
        <v>1729.33</v>
      </c>
      <c r="H17" s="89">
        <v>1726.22</v>
      </c>
      <c r="I17" s="89">
        <v>1706.15</v>
      </c>
      <c r="J17" s="89">
        <v>1674.32</v>
      </c>
      <c r="K17" s="89">
        <v>1682.17</v>
      </c>
      <c r="L17" s="89">
        <v>1669.93</v>
      </c>
      <c r="M17" s="89">
        <v>1683.51</v>
      </c>
      <c r="N17" s="89">
        <v>1676.45</v>
      </c>
      <c r="O17" s="89">
        <v>1698.07</v>
      </c>
      <c r="P17" s="89">
        <v>1700.95</v>
      </c>
      <c r="Q17" s="89">
        <v>1690.51</v>
      </c>
      <c r="R17" s="89">
        <v>1702.39</v>
      </c>
      <c r="S17" s="89">
        <v>1702.69</v>
      </c>
      <c r="T17" s="89">
        <v>1690.43</v>
      </c>
      <c r="U17" s="89">
        <v>1695.14</v>
      </c>
      <c r="V17" s="89">
        <v>1651.17</v>
      </c>
      <c r="W17" s="89">
        <v>1693.17</v>
      </c>
      <c r="X17" s="89">
        <v>1715.6</v>
      </c>
      <c r="Y17" s="89">
        <v>1675.59</v>
      </c>
      <c r="Z17" s="89">
        <v>1665.99</v>
      </c>
    </row>
    <row r="18" spans="2:26" x14ac:dyDescent="0.25">
      <c r="B18" s="88">
        <v>43960</v>
      </c>
      <c r="C18" s="89">
        <v>1698.02</v>
      </c>
      <c r="D18" s="89">
        <v>1711.84</v>
      </c>
      <c r="E18" s="89">
        <v>1725.74</v>
      </c>
      <c r="F18" s="89">
        <v>1733.01</v>
      </c>
      <c r="G18" s="89">
        <v>1739.37</v>
      </c>
      <c r="H18" s="89">
        <v>1739.95</v>
      </c>
      <c r="I18" s="89">
        <v>1725.52</v>
      </c>
      <c r="J18" s="89">
        <v>1704.85</v>
      </c>
      <c r="K18" s="89">
        <v>1686.9</v>
      </c>
      <c r="L18" s="89">
        <v>1676.33</v>
      </c>
      <c r="M18" s="89">
        <v>1701.61</v>
      </c>
      <c r="N18" s="89">
        <v>1717.9</v>
      </c>
      <c r="O18" s="89">
        <v>1725.48</v>
      </c>
      <c r="P18" s="89">
        <v>1729.35</v>
      </c>
      <c r="Q18" s="89">
        <v>1727.37</v>
      </c>
      <c r="R18" s="89">
        <v>1727.61</v>
      </c>
      <c r="S18" s="89">
        <v>1730.75</v>
      </c>
      <c r="T18" s="89">
        <v>1727.62</v>
      </c>
      <c r="U18" s="89">
        <v>1722.19</v>
      </c>
      <c r="V18" s="89">
        <v>1726.77</v>
      </c>
      <c r="W18" s="89">
        <v>1736.32</v>
      </c>
      <c r="X18" s="89">
        <v>1728.65</v>
      </c>
      <c r="Y18" s="89">
        <v>1706.82</v>
      </c>
      <c r="Z18" s="89">
        <v>1684.12</v>
      </c>
    </row>
    <row r="19" spans="2:26" x14ac:dyDescent="0.25">
      <c r="B19" s="88">
        <v>43961</v>
      </c>
      <c r="C19" s="89">
        <v>1717.96</v>
      </c>
      <c r="D19" s="89">
        <v>1729.36</v>
      </c>
      <c r="E19" s="89">
        <v>1734.74</v>
      </c>
      <c r="F19" s="89">
        <v>1747.61</v>
      </c>
      <c r="G19" s="89">
        <v>1753.4</v>
      </c>
      <c r="H19" s="89">
        <v>1748.92</v>
      </c>
      <c r="I19" s="89">
        <v>1738.63</v>
      </c>
      <c r="J19" s="89">
        <v>1699.29</v>
      </c>
      <c r="K19" s="89">
        <v>1691.54</v>
      </c>
      <c r="L19" s="89">
        <v>1694.86</v>
      </c>
      <c r="M19" s="89">
        <v>1713.49</v>
      </c>
      <c r="N19" s="89">
        <v>1718.69</v>
      </c>
      <c r="O19" s="89">
        <v>1720.67</v>
      </c>
      <c r="P19" s="89">
        <v>1719.45</v>
      </c>
      <c r="Q19" s="89">
        <v>1698.99</v>
      </c>
      <c r="R19" s="89">
        <v>1695.31</v>
      </c>
      <c r="S19" s="89">
        <v>1695.3</v>
      </c>
      <c r="T19" s="89">
        <v>1684.68</v>
      </c>
      <c r="U19" s="89">
        <v>1687.72</v>
      </c>
      <c r="V19" s="89">
        <v>1700.12</v>
      </c>
      <c r="W19" s="89">
        <v>1726.72</v>
      </c>
      <c r="X19" s="89">
        <v>1721.08</v>
      </c>
      <c r="Y19" s="89">
        <v>1704.31</v>
      </c>
      <c r="Z19" s="89">
        <v>1691.65</v>
      </c>
    </row>
    <row r="20" spans="2:26" x14ac:dyDescent="0.25">
      <c r="B20" s="88">
        <v>43962</v>
      </c>
      <c r="C20" s="89">
        <v>1704</v>
      </c>
      <c r="D20" s="89">
        <v>1721.1</v>
      </c>
      <c r="E20" s="89">
        <v>1729.08</v>
      </c>
      <c r="F20" s="89">
        <v>1743.38</v>
      </c>
      <c r="G20" s="89">
        <v>1748.17</v>
      </c>
      <c r="H20" s="89">
        <v>1743.2</v>
      </c>
      <c r="I20" s="89">
        <v>1728.23</v>
      </c>
      <c r="J20" s="89">
        <v>1695.1</v>
      </c>
      <c r="K20" s="89">
        <v>1690.47</v>
      </c>
      <c r="L20" s="89">
        <v>1708.16</v>
      </c>
      <c r="M20" s="89">
        <v>1711.11</v>
      </c>
      <c r="N20" s="89">
        <v>1713.07</v>
      </c>
      <c r="O20" s="89">
        <v>1717.52</v>
      </c>
      <c r="P20" s="89">
        <v>1716.42</v>
      </c>
      <c r="Q20" s="89">
        <v>1721.75</v>
      </c>
      <c r="R20" s="89">
        <v>1718.35</v>
      </c>
      <c r="S20" s="89">
        <v>1722.45</v>
      </c>
      <c r="T20" s="89">
        <v>1717.17</v>
      </c>
      <c r="U20" s="89">
        <v>1715.9</v>
      </c>
      <c r="V20" s="89">
        <v>1717.09</v>
      </c>
      <c r="W20" s="89">
        <v>1738.72</v>
      </c>
      <c r="X20" s="89">
        <v>1730.46</v>
      </c>
      <c r="Y20" s="89">
        <v>1716.32</v>
      </c>
      <c r="Z20" s="89">
        <v>1690.97</v>
      </c>
    </row>
    <row r="21" spans="2:26" x14ac:dyDescent="0.25">
      <c r="B21" s="88">
        <v>43963</v>
      </c>
      <c r="C21" s="89">
        <v>1717.07</v>
      </c>
      <c r="D21" s="89">
        <v>1723.41</v>
      </c>
      <c r="E21" s="89">
        <v>1730.13</v>
      </c>
      <c r="F21" s="89">
        <v>1741.36</v>
      </c>
      <c r="G21" s="89">
        <v>1743.87</v>
      </c>
      <c r="H21" s="89">
        <v>1753.07</v>
      </c>
      <c r="I21" s="89">
        <v>1750.55</v>
      </c>
      <c r="J21" s="89">
        <v>1732.25</v>
      </c>
      <c r="K21" s="89">
        <v>1763.79</v>
      </c>
      <c r="L21" s="89">
        <v>1776.22</v>
      </c>
      <c r="M21" s="89">
        <v>1777.19</v>
      </c>
      <c r="N21" s="89">
        <v>1787.77</v>
      </c>
      <c r="O21" s="89">
        <v>1781.65</v>
      </c>
      <c r="P21" s="89">
        <v>1780.66</v>
      </c>
      <c r="Q21" s="89">
        <v>1782.69</v>
      </c>
      <c r="R21" s="89">
        <v>1789.37</v>
      </c>
      <c r="S21" s="89">
        <v>1780.97</v>
      </c>
      <c r="T21" s="89">
        <v>1773.58</v>
      </c>
      <c r="U21" s="89">
        <v>1773.34</v>
      </c>
      <c r="V21" s="89">
        <v>1754.49</v>
      </c>
      <c r="W21" s="89">
        <v>1765.72</v>
      </c>
      <c r="X21" s="89">
        <v>1770.06</v>
      </c>
      <c r="Y21" s="89">
        <v>1748.12</v>
      </c>
      <c r="Z21" s="89">
        <v>1708</v>
      </c>
    </row>
    <row r="22" spans="2:26" x14ac:dyDescent="0.25">
      <c r="B22" s="88">
        <v>43964</v>
      </c>
      <c r="C22" s="89">
        <v>1719.26</v>
      </c>
      <c r="D22" s="89">
        <v>1742.39</v>
      </c>
      <c r="E22" s="89">
        <v>1751.05</v>
      </c>
      <c r="F22" s="89">
        <v>1763.88</v>
      </c>
      <c r="G22" s="89">
        <v>1776.43</v>
      </c>
      <c r="H22" s="89">
        <v>1774.11</v>
      </c>
      <c r="I22" s="89">
        <v>1752.89</v>
      </c>
      <c r="J22" s="89">
        <v>1717.6</v>
      </c>
      <c r="K22" s="89">
        <v>1700.79</v>
      </c>
      <c r="L22" s="89">
        <v>1698.07</v>
      </c>
      <c r="M22" s="89">
        <v>1711.64</v>
      </c>
      <c r="N22" s="89">
        <v>1749.55</v>
      </c>
      <c r="O22" s="89">
        <v>1737.19</v>
      </c>
      <c r="P22" s="89">
        <v>1737.7</v>
      </c>
      <c r="Q22" s="89">
        <v>1734.04</v>
      </c>
      <c r="R22" s="89">
        <v>1741.93</v>
      </c>
      <c r="S22" s="89">
        <v>1740.07</v>
      </c>
      <c r="T22" s="89">
        <v>1733.7</v>
      </c>
      <c r="U22" s="89">
        <v>1738.86</v>
      </c>
      <c r="V22" s="89">
        <v>1705.92</v>
      </c>
      <c r="W22" s="89">
        <v>1725.86</v>
      </c>
      <c r="X22" s="89">
        <v>1740.91</v>
      </c>
      <c r="Y22" s="89">
        <v>1719.15</v>
      </c>
      <c r="Z22" s="89">
        <v>1704.7</v>
      </c>
    </row>
    <row r="23" spans="2:26" x14ac:dyDescent="0.25">
      <c r="B23" s="88">
        <v>43965</v>
      </c>
      <c r="C23" s="89">
        <v>1697.17</v>
      </c>
      <c r="D23" s="89">
        <v>1709.36</v>
      </c>
      <c r="E23" s="89">
        <v>1717.38</v>
      </c>
      <c r="F23" s="89">
        <v>1730.69</v>
      </c>
      <c r="G23" s="89">
        <v>1744.71</v>
      </c>
      <c r="H23" s="89">
        <v>1746.27</v>
      </c>
      <c r="I23" s="89">
        <v>1729.03</v>
      </c>
      <c r="J23" s="89">
        <v>1699.63</v>
      </c>
      <c r="K23" s="89">
        <v>1705.68</v>
      </c>
      <c r="L23" s="89">
        <v>1730.81</v>
      </c>
      <c r="M23" s="89">
        <v>1730.16</v>
      </c>
      <c r="N23" s="89">
        <v>1731.02</v>
      </c>
      <c r="O23" s="89">
        <v>1728.66</v>
      </c>
      <c r="P23" s="89">
        <v>1726.94</v>
      </c>
      <c r="Q23" s="89">
        <v>1709.57</v>
      </c>
      <c r="R23" s="89">
        <v>1704.95</v>
      </c>
      <c r="S23" s="89">
        <v>1706.88</v>
      </c>
      <c r="T23" s="89">
        <v>1706.54</v>
      </c>
      <c r="U23" s="89">
        <v>1706.41</v>
      </c>
      <c r="V23" s="89">
        <v>1696.57</v>
      </c>
      <c r="W23" s="89">
        <v>1706</v>
      </c>
      <c r="X23" s="89">
        <v>1709.85</v>
      </c>
      <c r="Y23" s="89">
        <v>1697.65</v>
      </c>
      <c r="Z23" s="89">
        <v>1683.78</v>
      </c>
    </row>
    <row r="24" spans="2:26" x14ac:dyDescent="0.25">
      <c r="B24" s="88">
        <v>43966</v>
      </c>
      <c r="C24" s="89">
        <v>1621.74</v>
      </c>
      <c r="D24" s="89">
        <v>1633.84</v>
      </c>
      <c r="E24" s="89">
        <v>1638.8</v>
      </c>
      <c r="F24" s="89">
        <v>1650.46</v>
      </c>
      <c r="G24" s="89">
        <v>1651.52</v>
      </c>
      <c r="H24" s="89">
        <v>1632.43</v>
      </c>
      <c r="I24" s="89">
        <v>1625.42</v>
      </c>
      <c r="J24" s="89">
        <v>1587.72</v>
      </c>
      <c r="K24" s="89">
        <v>1658.64</v>
      </c>
      <c r="L24" s="89">
        <v>1679.11</v>
      </c>
      <c r="M24" s="89">
        <v>1678.62</v>
      </c>
      <c r="N24" s="89">
        <v>1682</v>
      </c>
      <c r="O24" s="89">
        <v>1695.27</v>
      </c>
      <c r="P24" s="89">
        <v>1697.69</v>
      </c>
      <c r="Q24" s="89">
        <v>1697.57</v>
      </c>
      <c r="R24" s="89">
        <v>1674.85</v>
      </c>
      <c r="S24" s="89">
        <v>1669.15</v>
      </c>
      <c r="T24" s="89">
        <v>1666.15</v>
      </c>
      <c r="U24" s="89">
        <v>1670.48</v>
      </c>
      <c r="V24" s="89">
        <v>1641.71</v>
      </c>
      <c r="W24" s="89">
        <v>1671.7</v>
      </c>
      <c r="X24" s="89">
        <v>1658.56</v>
      </c>
      <c r="Y24" s="89">
        <v>1654.82</v>
      </c>
      <c r="Z24" s="89">
        <v>1635.5</v>
      </c>
    </row>
    <row r="25" spans="2:26" x14ac:dyDescent="0.25">
      <c r="B25" s="88">
        <v>43967</v>
      </c>
      <c r="C25" s="89">
        <v>1641.73</v>
      </c>
      <c r="D25" s="89">
        <v>1661.17</v>
      </c>
      <c r="E25" s="89">
        <v>1663.94</v>
      </c>
      <c r="F25" s="89">
        <v>1674.25</v>
      </c>
      <c r="G25" s="89">
        <v>1678.27</v>
      </c>
      <c r="H25" s="89">
        <v>1678.38</v>
      </c>
      <c r="I25" s="89">
        <v>1672.48</v>
      </c>
      <c r="J25" s="89">
        <v>1663.73</v>
      </c>
      <c r="K25" s="89">
        <v>1663.77</v>
      </c>
      <c r="L25" s="89">
        <v>1690.88</v>
      </c>
      <c r="M25" s="89">
        <v>1722.8</v>
      </c>
      <c r="N25" s="89">
        <v>1730.53</v>
      </c>
      <c r="O25" s="89">
        <v>1736.47</v>
      </c>
      <c r="P25" s="89">
        <v>1738.53</v>
      </c>
      <c r="Q25" s="89">
        <v>1727.32</v>
      </c>
      <c r="R25" s="89">
        <v>1718.13</v>
      </c>
      <c r="S25" s="89">
        <v>1710.67</v>
      </c>
      <c r="T25" s="89">
        <v>1709.58</v>
      </c>
      <c r="U25" s="89">
        <v>1705.78</v>
      </c>
      <c r="V25" s="89">
        <v>1707.43</v>
      </c>
      <c r="W25" s="89">
        <v>1739.73</v>
      </c>
      <c r="X25" s="89">
        <v>1750.87</v>
      </c>
      <c r="Y25" s="89">
        <v>1699.84</v>
      </c>
      <c r="Z25" s="89">
        <v>1653.8</v>
      </c>
    </row>
    <row r="26" spans="2:26" x14ac:dyDescent="0.25">
      <c r="B26" s="88">
        <v>43968</v>
      </c>
      <c r="C26" s="89">
        <v>1651.14</v>
      </c>
      <c r="D26" s="89">
        <v>1658.74</v>
      </c>
      <c r="E26" s="89">
        <v>1658.85</v>
      </c>
      <c r="F26" s="89">
        <v>1664.95</v>
      </c>
      <c r="G26" s="89">
        <v>1689.58</v>
      </c>
      <c r="H26" s="89">
        <v>1689.23</v>
      </c>
      <c r="I26" s="89">
        <v>1691.64</v>
      </c>
      <c r="J26" s="89">
        <v>1673.15</v>
      </c>
      <c r="K26" s="89">
        <v>1652.32</v>
      </c>
      <c r="L26" s="89">
        <v>1675.98</v>
      </c>
      <c r="M26" s="89">
        <v>1706.48</v>
      </c>
      <c r="N26" s="89">
        <v>1712.9</v>
      </c>
      <c r="O26" s="89">
        <v>1710.17</v>
      </c>
      <c r="P26" s="89">
        <v>1701.07</v>
      </c>
      <c r="Q26" s="89">
        <v>1685.96</v>
      </c>
      <c r="R26" s="89">
        <v>1684.89</v>
      </c>
      <c r="S26" s="89">
        <v>1671.77</v>
      </c>
      <c r="T26" s="89">
        <v>1655.16</v>
      </c>
      <c r="U26" s="89">
        <v>1665.71</v>
      </c>
      <c r="V26" s="89">
        <v>1678.58</v>
      </c>
      <c r="W26" s="89">
        <v>1709.73</v>
      </c>
      <c r="X26" s="89">
        <v>1705.07</v>
      </c>
      <c r="Y26" s="89">
        <v>1688.04</v>
      </c>
      <c r="Z26" s="89">
        <v>1636.49</v>
      </c>
    </row>
    <row r="27" spans="2:26" x14ac:dyDescent="0.25">
      <c r="B27" s="88">
        <v>43969</v>
      </c>
      <c r="C27" s="89">
        <v>1638.71</v>
      </c>
      <c r="D27" s="89">
        <v>1643.46</v>
      </c>
      <c r="E27" s="89">
        <v>1644.88</v>
      </c>
      <c r="F27" s="89">
        <v>1658.99</v>
      </c>
      <c r="G27" s="89">
        <v>1656.98</v>
      </c>
      <c r="H27" s="89">
        <v>1654.2</v>
      </c>
      <c r="I27" s="89">
        <v>1646.58</v>
      </c>
      <c r="J27" s="89">
        <v>1637.07</v>
      </c>
      <c r="K27" s="89">
        <v>1694.74</v>
      </c>
      <c r="L27" s="89">
        <v>1732.5</v>
      </c>
      <c r="M27" s="89">
        <v>1753.42</v>
      </c>
      <c r="N27" s="89">
        <v>1777.83</v>
      </c>
      <c r="O27" s="89">
        <v>1756.74</v>
      </c>
      <c r="P27" s="89">
        <v>1766.94</v>
      </c>
      <c r="Q27" s="89">
        <v>1754.52</v>
      </c>
      <c r="R27" s="89">
        <v>1746.7</v>
      </c>
      <c r="S27" s="89">
        <v>1740.36</v>
      </c>
      <c r="T27" s="89">
        <v>1737.31</v>
      </c>
      <c r="U27" s="89">
        <v>1737.62</v>
      </c>
      <c r="V27" s="89">
        <v>1721.01</v>
      </c>
      <c r="W27" s="89">
        <v>1727.35</v>
      </c>
      <c r="X27" s="89">
        <v>1742.22</v>
      </c>
      <c r="Y27" s="89">
        <v>1723.55</v>
      </c>
      <c r="Z27" s="89">
        <v>1668.42</v>
      </c>
    </row>
    <row r="28" spans="2:26" x14ac:dyDescent="0.25">
      <c r="B28" s="88">
        <v>43970</v>
      </c>
      <c r="C28" s="89">
        <v>1640.99</v>
      </c>
      <c r="D28" s="89">
        <v>1631.97</v>
      </c>
      <c r="E28" s="89">
        <v>1611.75</v>
      </c>
      <c r="F28" s="89">
        <v>1598.09</v>
      </c>
      <c r="G28" s="89">
        <v>1606.76</v>
      </c>
      <c r="H28" s="89">
        <v>1612.12</v>
      </c>
      <c r="I28" s="89">
        <v>1637.7</v>
      </c>
      <c r="J28" s="89">
        <v>1639.6</v>
      </c>
      <c r="K28" s="89">
        <v>1709.56</v>
      </c>
      <c r="L28" s="89">
        <v>1734.99</v>
      </c>
      <c r="M28" s="89">
        <v>1745.69</v>
      </c>
      <c r="N28" s="89">
        <v>1746.35</v>
      </c>
      <c r="O28" s="89">
        <v>1753.49</v>
      </c>
      <c r="P28" s="89">
        <v>1755.83</v>
      </c>
      <c r="Q28" s="89">
        <v>1751.2</v>
      </c>
      <c r="R28" s="89">
        <v>1754.88</v>
      </c>
      <c r="S28" s="89">
        <v>1741.47</v>
      </c>
      <c r="T28" s="89">
        <v>1731.62</v>
      </c>
      <c r="U28" s="89">
        <v>1729.92</v>
      </c>
      <c r="V28" s="89">
        <v>1692.95</v>
      </c>
      <c r="W28" s="89">
        <v>1712.23</v>
      </c>
      <c r="X28" s="89">
        <v>1719.59</v>
      </c>
      <c r="Y28" s="89">
        <v>1701.32</v>
      </c>
      <c r="Z28" s="89">
        <v>1669.14</v>
      </c>
    </row>
    <row r="29" spans="2:26" x14ac:dyDescent="0.25">
      <c r="B29" s="88">
        <v>43971</v>
      </c>
      <c r="C29" s="89">
        <v>1618.8</v>
      </c>
      <c r="D29" s="89">
        <v>1609.49</v>
      </c>
      <c r="E29" s="89">
        <v>1573.18</v>
      </c>
      <c r="F29" s="89">
        <v>1551.06</v>
      </c>
      <c r="G29" s="89">
        <v>1559.27</v>
      </c>
      <c r="H29" s="89">
        <v>1573.65</v>
      </c>
      <c r="I29" s="89">
        <v>1593.44</v>
      </c>
      <c r="J29" s="89">
        <v>1615.18</v>
      </c>
      <c r="K29" s="89">
        <v>1689.14</v>
      </c>
      <c r="L29" s="89">
        <v>1725.75</v>
      </c>
      <c r="M29" s="89">
        <v>1742.31</v>
      </c>
      <c r="N29" s="89">
        <v>1731.08</v>
      </c>
      <c r="O29" s="89">
        <v>1740.73</v>
      </c>
      <c r="P29" s="89">
        <v>1743.8</v>
      </c>
      <c r="Q29" s="89">
        <v>1741.51</v>
      </c>
      <c r="R29" s="89">
        <v>1740.2</v>
      </c>
      <c r="S29" s="89">
        <v>1727.42</v>
      </c>
      <c r="T29" s="89">
        <v>1721.46</v>
      </c>
      <c r="U29" s="89">
        <v>1727.62</v>
      </c>
      <c r="V29" s="89">
        <v>1700.48</v>
      </c>
      <c r="W29" s="89">
        <v>1705.32</v>
      </c>
      <c r="X29" s="89">
        <v>1720.91</v>
      </c>
      <c r="Y29" s="89">
        <v>1694.48</v>
      </c>
      <c r="Z29" s="89">
        <v>1646.24</v>
      </c>
    </row>
    <row r="30" spans="2:26" x14ac:dyDescent="0.25">
      <c r="B30" s="88">
        <v>43972</v>
      </c>
      <c r="C30" s="89">
        <v>1607.96</v>
      </c>
      <c r="D30" s="89">
        <v>1597.2</v>
      </c>
      <c r="E30" s="89">
        <v>1580.69</v>
      </c>
      <c r="F30" s="89">
        <v>1499.74</v>
      </c>
      <c r="G30" s="89">
        <v>1575.31</v>
      </c>
      <c r="H30" s="89">
        <v>1597.48</v>
      </c>
      <c r="I30" s="89">
        <v>1645.2</v>
      </c>
      <c r="J30" s="89">
        <v>1650.58</v>
      </c>
      <c r="K30" s="89">
        <v>1669.92</v>
      </c>
      <c r="L30" s="89">
        <v>1716.84</v>
      </c>
      <c r="M30" s="89">
        <v>1752.06</v>
      </c>
      <c r="N30" s="89">
        <v>1753.76</v>
      </c>
      <c r="O30" s="89">
        <v>1756.01</v>
      </c>
      <c r="P30" s="89">
        <v>1755.68</v>
      </c>
      <c r="Q30" s="89">
        <v>1735.59</v>
      </c>
      <c r="R30" s="89">
        <v>1724.65</v>
      </c>
      <c r="S30" s="89">
        <v>1704.64</v>
      </c>
      <c r="T30" s="89">
        <v>1684.67</v>
      </c>
      <c r="U30" s="89">
        <v>1682.2</v>
      </c>
      <c r="V30" s="89">
        <v>1685.97</v>
      </c>
      <c r="W30" s="89">
        <v>1689.72</v>
      </c>
      <c r="X30" s="89">
        <v>1683.73</v>
      </c>
      <c r="Y30" s="89">
        <v>1676.66</v>
      </c>
      <c r="Z30" s="89">
        <v>1610.86</v>
      </c>
    </row>
    <row r="31" spans="2:26" x14ac:dyDescent="0.25">
      <c r="B31" s="88">
        <v>43973</v>
      </c>
      <c r="C31" s="89">
        <v>1627.44</v>
      </c>
      <c r="D31" s="89">
        <v>1619.41</v>
      </c>
      <c r="E31" s="89">
        <v>1607.28</v>
      </c>
      <c r="F31" s="89">
        <v>1605.45</v>
      </c>
      <c r="G31" s="89">
        <v>1605.83</v>
      </c>
      <c r="H31" s="89">
        <v>1613.7</v>
      </c>
      <c r="I31" s="89">
        <v>1653.96</v>
      </c>
      <c r="J31" s="89">
        <v>1661.41</v>
      </c>
      <c r="K31" s="89">
        <v>1688.23</v>
      </c>
      <c r="L31" s="89">
        <v>1728.41</v>
      </c>
      <c r="M31" s="89">
        <v>1738.53</v>
      </c>
      <c r="N31" s="89">
        <v>1738.27</v>
      </c>
      <c r="O31" s="89">
        <v>1745.49</v>
      </c>
      <c r="P31" s="89">
        <v>1749.31</v>
      </c>
      <c r="Q31" s="89">
        <v>1739.3</v>
      </c>
      <c r="R31" s="89">
        <v>1744.97</v>
      </c>
      <c r="S31" s="89">
        <v>1733.45</v>
      </c>
      <c r="T31" s="89">
        <v>1725.91</v>
      </c>
      <c r="U31" s="89">
        <v>1723.96</v>
      </c>
      <c r="V31" s="89">
        <v>1703.38</v>
      </c>
      <c r="W31" s="89">
        <v>1704.05</v>
      </c>
      <c r="X31" s="89">
        <v>1721.03</v>
      </c>
      <c r="Y31" s="89">
        <v>1707.63</v>
      </c>
      <c r="Z31" s="89">
        <v>1668.93</v>
      </c>
    </row>
    <row r="32" spans="2:26" x14ac:dyDescent="0.25">
      <c r="B32" s="88">
        <v>43974</v>
      </c>
      <c r="C32" s="89">
        <v>1659.93</v>
      </c>
      <c r="D32" s="89">
        <v>1650.36</v>
      </c>
      <c r="E32" s="89">
        <v>1645.36</v>
      </c>
      <c r="F32" s="89">
        <v>1649.75</v>
      </c>
      <c r="G32" s="89">
        <v>1661.4</v>
      </c>
      <c r="H32" s="89">
        <v>1677.02</v>
      </c>
      <c r="I32" s="89">
        <v>1720.08</v>
      </c>
      <c r="J32" s="89">
        <v>1702.63</v>
      </c>
      <c r="K32" s="89">
        <v>1688.73</v>
      </c>
      <c r="L32" s="89">
        <v>1697.68</v>
      </c>
      <c r="M32" s="89">
        <v>1701.16</v>
      </c>
      <c r="N32" s="89">
        <v>1704.04</v>
      </c>
      <c r="O32" s="89">
        <v>1706.99</v>
      </c>
      <c r="P32" s="89">
        <v>1706.59</v>
      </c>
      <c r="Q32" s="89">
        <v>1709.51</v>
      </c>
      <c r="R32" s="89">
        <v>1705.51</v>
      </c>
      <c r="S32" s="89">
        <v>1712.14</v>
      </c>
      <c r="T32" s="89">
        <v>1708.69</v>
      </c>
      <c r="U32" s="89">
        <v>1712.77</v>
      </c>
      <c r="V32" s="89">
        <v>1713.43</v>
      </c>
      <c r="W32" s="89">
        <v>1706.6</v>
      </c>
      <c r="X32" s="89">
        <v>1702.26</v>
      </c>
      <c r="Y32" s="89">
        <v>1690.04</v>
      </c>
      <c r="Z32" s="89">
        <v>1669.39</v>
      </c>
    </row>
    <row r="33" spans="2:26" x14ac:dyDescent="0.25">
      <c r="B33" s="88">
        <v>43975</v>
      </c>
      <c r="C33" s="89">
        <v>1633.05</v>
      </c>
      <c r="D33" s="89">
        <v>1638.1</v>
      </c>
      <c r="E33" s="89">
        <v>1639.18</v>
      </c>
      <c r="F33" s="89">
        <v>1643.51</v>
      </c>
      <c r="G33" s="89">
        <v>1643.33</v>
      </c>
      <c r="H33" s="89">
        <v>1666.68</v>
      </c>
      <c r="I33" s="89">
        <v>1720.8</v>
      </c>
      <c r="J33" s="89">
        <v>1703.08</v>
      </c>
      <c r="K33" s="89">
        <v>1673.82</v>
      </c>
      <c r="L33" s="89">
        <v>1678.95</v>
      </c>
      <c r="M33" s="89">
        <v>1672.65</v>
      </c>
      <c r="N33" s="89">
        <v>1682.24</v>
      </c>
      <c r="O33" s="89">
        <v>1683.07</v>
      </c>
      <c r="P33" s="89">
        <v>1684.2</v>
      </c>
      <c r="Q33" s="89">
        <v>1685.95</v>
      </c>
      <c r="R33" s="89">
        <v>1683.58</v>
      </c>
      <c r="S33" s="89">
        <v>1677.53</v>
      </c>
      <c r="T33" s="89">
        <v>1674.95</v>
      </c>
      <c r="U33" s="89">
        <v>1682.47</v>
      </c>
      <c r="V33" s="89">
        <v>1693.18</v>
      </c>
      <c r="W33" s="89">
        <v>1700.49</v>
      </c>
      <c r="X33" s="89">
        <v>1694.23</v>
      </c>
      <c r="Y33" s="89">
        <v>1681.03</v>
      </c>
      <c r="Z33" s="89">
        <v>1660.96</v>
      </c>
    </row>
    <row r="34" spans="2:26" x14ac:dyDescent="0.25">
      <c r="B34" s="88">
        <v>43976</v>
      </c>
      <c r="C34" s="89">
        <v>1649.56</v>
      </c>
      <c r="D34" s="89">
        <v>1653.43</v>
      </c>
      <c r="E34" s="89">
        <v>1587.25</v>
      </c>
      <c r="F34" s="89">
        <v>1609.93</v>
      </c>
      <c r="G34" s="89">
        <v>1628.34</v>
      </c>
      <c r="H34" s="89">
        <v>1676.24</v>
      </c>
      <c r="I34" s="89">
        <v>1672.8</v>
      </c>
      <c r="J34" s="89">
        <v>1668.15</v>
      </c>
      <c r="K34" s="89">
        <v>1693.64</v>
      </c>
      <c r="L34" s="89">
        <v>1702.91</v>
      </c>
      <c r="M34" s="89">
        <v>1729.92</v>
      </c>
      <c r="N34" s="89">
        <v>1728.77</v>
      </c>
      <c r="O34" s="89">
        <v>1736.83</v>
      </c>
      <c r="P34" s="89">
        <v>1739.98</v>
      </c>
      <c r="Q34" s="89">
        <v>1728.22</v>
      </c>
      <c r="R34" s="89">
        <v>1725.7</v>
      </c>
      <c r="S34" s="89">
        <v>1711.85</v>
      </c>
      <c r="T34" s="89">
        <v>1694.83</v>
      </c>
      <c r="U34" s="89">
        <v>1688.1</v>
      </c>
      <c r="V34" s="89">
        <v>1655.27</v>
      </c>
      <c r="W34" s="89">
        <v>1666.95</v>
      </c>
      <c r="X34" s="89">
        <v>1688.9</v>
      </c>
      <c r="Y34" s="89">
        <v>1662.78</v>
      </c>
      <c r="Z34" s="89">
        <v>1633.55</v>
      </c>
    </row>
    <row r="35" spans="2:26" x14ac:dyDescent="0.25">
      <c r="B35" s="88">
        <v>43977</v>
      </c>
      <c r="C35" s="89">
        <v>1613.63</v>
      </c>
      <c r="D35" s="89">
        <v>1604.16</v>
      </c>
      <c r="E35" s="89">
        <v>1508.96</v>
      </c>
      <c r="F35" s="89">
        <v>1531.56</v>
      </c>
      <c r="G35" s="89">
        <v>1554.87</v>
      </c>
      <c r="H35" s="89">
        <v>1633.63</v>
      </c>
      <c r="I35" s="89">
        <v>1667</v>
      </c>
      <c r="J35" s="89">
        <v>1660.91</v>
      </c>
      <c r="K35" s="89">
        <v>1690.52</v>
      </c>
      <c r="L35" s="89">
        <v>1715.9</v>
      </c>
      <c r="M35" s="89">
        <v>1726.36</v>
      </c>
      <c r="N35" s="89">
        <v>1721.44</v>
      </c>
      <c r="O35" s="89">
        <v>1728.43</v>
      </c>
      <c r="P35" s="89">
        <v>1733.46</v>
      </c>
      <c r="Q35" s="89">
        <v>1725.12</v>
      </c>
      <c r="R35" s="89">
        <v>1724.16</v>
      </c>
      <c r="S35" s="89">
        <v>1700.19</v>
      </c>
      <c r="T35" s="89">
        <v>1692.48</v>
      </c>
      <c r="U35" s="89">
        <v>1693.76</v>
      </c>
      <c r="V35" s="89">
        <v>1670.71</v>
      </c>
      <c r="W35" s="89">
        <v>1673.01</v>
      </c>
      <c r="X35" s="89">
        <v>1690.02</v>
      </c>
      <c r="Y35" s="89">
        <v>1661.93</v>
      </c>
      <c r="Z35" s="89">
        <v>1612.72</v>
      </c>
    </row>
    <row r="36" spans="2:26" x14ac:dyDescent="0.25">
      <c r="B36" s="88">
        <v>43978</v>
      </c>
      <c r="C36" s="89">
        <v>1614.88</v>
      </c>
      <c r="D36" s="89">
        <v>1604.82</v>
      </c>
      <c r="E36" s="89">
        <v>1604.37</v>
      </c>
      <c r="F36" s="89">
        <v>1592.36</v>
      </c>
      <c r="G36" s="89">
        <v>1630.23</v>
      </c>
      <c r="H36" s="89">
        <v>1638.89</v>
      </c>
      <c r="I36" s="89">
        <v>1641.95</v>
      </c>
      <c r="J36" s="89">
        <v>1659.46</v>
      </c>
      <c r="K36" s="89">
        <v>1707.46</v>
      </c>
      <c r="L36" s="89">
        <v>1729.21</v>
      </c>
      <c r="M36" s="89">
        <v>1726.43</v>
      </c>
      <c r="N36" s="89">
        <v>1726.52</v>
      </c>
      <c r="O36" s="89">
        <v>1728.46</v>
      </c>
      <c r="P36" s="89">
        <v>1740.44</v>
      </c>
      <c r="Q36" s="89">
        <v>1729.74</v>
      </c>
      <c r="R36" s="89">
        <v>1734.47</v>
      </c>
      <c r="S36" s="89">
        <v>1735.89</v>
      </c>
      <c r="T36" s="89">
        <v>1722.24</v>
      </c>
      <c r="U36" s="89">
        <v>1719.16</v>
      </c>
      <c r="V36" s="89">
        <v>1701.85</v>
      </c>
      <c r="W36" s="89">
        <v>1704.26</v>
      </c>
      <c r="X36" s="89">
        <v>1699.03</v>
      </c>
      <c r="Y36" s="89">
        <v>1685.74</v>
      </c>
      <c r="Z36" s="89">
        <v>1638.04</v>
      </c>
    </row>
    <row r="37" spans="2:26" x14ac:dyDescent="0.25">
      <c r="B37" s="88">
        <v>43979</v>
      </c>
      <c r="C37" s="89">
        <v>1598.12</v>
      </c>
      <c r="D37" s="89">
        <v>1605.23</v>
      </c>
      <c r="E37" s="89">
        <v>1612.13</v>
      </c>
      <c r="F37" s="89">
        <v>1610.07</v>
      </c>
      <c r="G37" s="89">
        <v>1625.09</v>
      </c>
      <c r="H37" s="89">
        <v>1641.77</v>
      </c>
      <c r="I37" s="89">
        <v>1647.97</v>
      </c>
      <c r="J37" s="89">
        <v>1658.45</v>
      </c>
      <c r="K37" s="89">
        <v>1722.76</v>
      </c>
      <c r="L37" s="89">
        <v>1750.77</v>
      </c>
      <c r="M37" s="89">
        <v>1751.62</v>
      </c>
      <c r="N37" s="89">
        <v>1749.82</v>
      </c>
      <c r="O37" s="89">
        <v>1762.85</v>
      </c>
      <c r="P37" s="89">
        <v>1772.58</v>
      </c>
      <c r="Q37" s="89">
        <v>1764.5</v>
      </c>
      <c r="R37" s="89">
        <v>1764.09</v>
      </c>
      <c r="S37" s="89">
        <v>1744.87</v>
      </c>
      <c r="T37" s="89">
        <v>1730.14</v>
      </c>
      <c r="U37" s="89">
        <v>1714.32</v>
      </c>
      <c r="V37" s="89">
        <v>1705.3</v>
      </c>
      <c r="W37" s="89">
        <v>1706.9</v>
      </c>
      <c r="X37" s="89">
        <v>1719.32</v>
      </c>
      <c r="Y37" s="89">
        <v>1672.9</v>
      </c>
      <c r="Z37" s="89">
        <v>1605.49</v>
      </c>
    </row>
    <row r="38" spans="2:26" x14ac:dyDescent="0.25">
      <c r="B38" s="88">
        <v>43980</v>
      </c>
      <c r="C38" s="89">
        <v>1614.88</v>
      </c>
      <c r="D38" s="89">
        <v>1623.35</v>
      </c>
      <c r="E38" s="89">
        <v>1626.65</v>
      </c>
      <c r="F38" s="89">
        <v>1628.63</v>
      </c>
      <c r="G38" s="89">
        <v>1621.16</v>
      </c>
      <c r="H38" s="89">
        <v>1636.99</v>
      </c>
      <c r="I38" s="89">
        <v>1623.71</v>
      </c>
      <c r="J38" s="89">
        <v>1623.85</v>
      </c>
      <c r="K38" s="89">
        <v>1697.81</v>
      </c>
      <c r="L38" s="89">
        <v>1725.9</v>
      </c>
      <c r="M38" s="89">
        <v>1740.68</v>
      </c>
      <c r="N38" s="89">
        <v>1754.64</v>
      </c>
      <c r="O38" s="89">
        <v>1747.16</v>
      </c>
      <c r="P38" s="89">
        <v>1757.45</v>
      </c>
      <c r="Q38" s="89">
        <v>1749.97</v>
      </c>
      <c r="R38" s="89">
        <v>1734.25</v>
      </c>
      <c r="S38" s="89">
        <v>1720.35</v>
      </c>
      <c r="T38" s="89">
        <v>1706.06</v>
      </c>
      <c r="U38" s="89">
        <v>1696.03</v>
      </c>
      <c r="V38" s="89">
        <v>1692.18</v>
      </c>
      <c r="W38" s="89">
        <v>1691.36</v>
      </c>
      <c r="X38" s="89">
        <v>1695.65</v>
      </c>
      <c r="Y38" s="89">
        <v>1661.46</v>
      </c>
      <c r="Z38" s="89">
        <v>1621.18</v>
      </c>
    </row>
    <row r="39" spans="2:26" x14ac:dyDescent="0.25">
      <c r="B39" s="88">
        <v>43981</v>
      </c>
      <c r="C39" s="89">
        <v>1567.96</v>
      </c>
      <c r="D39" s="89">
        <v>1572.14</v>
      </c>
      <c r="E39" s="89">
        <v>1569.9</v>
      </c>
      <c r="F39" s="89">
        <v>1581.35</v>
      </c>
      <c r="G39" s="89">
        <v>1587.57</v>
      </c>
      <c r="H39" s="89">
        <v>1600.64</v>
      </c>
      <c r="I39" s="89">
        <v>1611.44</v>
      </c>
      <c r="J39" s="89">
        <v>1602.8</v>
      </c>
      <c r="K39" s="89">
        <v>1630.21</v>
      </c>
      <c r="L39" s="89">
        <v>1670.25</v>
      </c>
      <c r="M39" s="89">
        <v>1693.55</v>
      </c>
      <c r="N39" s="89">
        <v>1692.43</v>
      </c>
      <c r="O39" s="89">
        <v>1704.26</v>
      </c>
      <c r="P39" s="89">
        <v>1689.73</v>
      </c>
      <c r="Q39" s="89">
        <v>1687.72</v>
      </c>
      <c r="R39" s="89">
        <v>1684.04</v>
      </c>
      <c r="S39" s="89">
        <v>1674.34</v>
      </c>
      <c r="T39" s="89">
        <v>1676.33</v>
      </c>
      <c r="U39" s="89">
        <v>1678.21</v>
      </c>
      <c r="V39" s="89">
        <v>1679.35</v>
      </c>
      <c r="W39" s="89">
        <v>1682.55</v>
      </c>
      <c r="X39" s="89">
        <v>1664.57</v>
      </c>
      <c r="Y39" s="89">
        <v>1623.79</v>
      </c>
      <c r="Z39" s="89">
        <v>1575.45</v>
      </c>
    </row>
    <row r="40" spans="2:26" x14ac:dyDescent="0.25">
      <c r="B40" s="88">
        <v>43982</v>
      </c>
      <c r="C40" s="89">
        <v>1583.79</v>
      </c>
      <c r="D40" s="89">
        <v>1590.61</v>
      </c>
      <c r="E40" s="89">
        <v>1595.73</v>
      </c>
      <c r="F40" s="89">
        <v>1603.69</v>
      </c>
      <c r="G40" s="89">
        <v>1601.83</v>
      </c>
      <c r="H40" s="89">
        <v>1615.08</v>
      </c>
      <c r="I40" s="89">
        <v>1608.03</v>
      </c>
      <c r="J40" s="89">
        <v>1587.51</v>
      </c>
      <c r="K40" s="89">
        <v>1610.81</v>
      </c>
      <c r="L40" s="89">
        <v>1668.24</v>
      </c>
      <c r="M40" s="89">
        <v>1694.29</v>
      </c>
      <c r="N40" s="89">
        <v>1715.87</v>
      </c>
      <c r="O40" s="89">
        <v>1718.67</v>
      </c>
      <c r="P40" s="89">
        <v>1736.17</v>
      </c>
      <c r="Q40" s="89">
        <v>1735.63</v>
      </c>
      <c r="R40" s="89">
        <v>1725.17</v>
      </c>
      <c r="S40" s="89">
        <v>1730.04</v>
      </c>
      <c r="T40" s="89">
        <v>1706.24</v>
      </c>
      <c r="U40" s="89">
        <v>1719.32</v>
      </c>
      <c r="V40" s="89">
        <v>1721.83</v>
      </c>
      <c r="W40" s="89">
        <v>1728.52</v>
      </c>
      <c r="X40" s="89">
        <v>1718.23</v>
      </c>
      <c r="Y40" s="89">
        <v>1694.71</v>
      </c>
      <c r="Z40" s="89">
        <v>1686.32</v>
      </c>
    </row>
    <row r="41" spans="2:26" x14ac:dyDescent="0.2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2:26" ht="15" customHeight="1" x14ac:dyDescent="0.25">
      <c r="B42" s="96" t="s">
        <v>56</v>
      </c>
      <c r="C42" s="109" t="s">
        <v>57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1"/>
    </row>
    <row r="43" spans="2:26" x14ac:dyDescent="0.25">
      <c r="B43" s="84" t="s">
        <v>53</v>
      </c>
      <c r="C43" s="85">
        <v>0</v>
      </c>
      <c r="D43" s="85">
        <v>4.1666666666666664E-2</v>
      </c>
      <c r="E43" s="85">
        <v>8.3333333333333329E-2</v>
      </c>
      <c r="F43" s="85">
        <v>0.125</v>
      </c>
      <c r="G43" s="85">
        <v>0.16666666666666666</v>
      </c>
      <c r="H43" s="85">
        <v>0.20833333333333334</v>
      </c>
      <c r="I43" s="85">
        <v>0.25</v>
      </c>
      <c r="J43" s="85">
        <v>0.29166666666666669</v>
      </c>
      <c r="K43" s="85">
        <v>0.33333333333333331</v>
      </c>
      <c r="L43" s="85">
        <v>0.375</v>
      </c>
      <c r="M43" s="85">
        <v>0.41666666666666669</v>
      </c>
      <c r="N43" s="85">
        <v>0.45833333333333331</v>
      </c>
      <c r="O43" s="85">
        <v>0.5</v>
      </c>
      <c r="P43" s="85">
        <v>0.54166666666666663</v>
      </c>
      <c r="Q43" s="85">
        <v>0.58333333333333337</v>
      </c>
      <c r="R43" s="85">
        <v>0.625</v>
      </c>
      <c r="S43" s="85">
        <v>0.66666666666666663</v>
      </c>
      <c r="T43" s="85">
        <v>0.70833333333333337</v>
      </c>
      <c r="U43" s="85">
        <v>0.75</v>
      </c>
      <c r="V43" s="85">
        <v>0.79166666666666663</v>
      </c>
      <c r="W43" s="85">
        <v>0.83333333333333337</v>
      </c>
      <c r="X43" s="85">
        <v>0.875</v>
      </c>
      <c r="Y43" s="85">
        <v>0.91666666666666663</v>
      </c>
      <c r="Z43" s="85">
        <v>0.95833333333333337</v>
      </c>
    </row>
    <row r="44" spans="2:26" x14ac:dyDescent="0.25">
      <c r="B44" s="84"/>
      <c r="C44" s="86" t="s">
        <v>54</v>
      </c>
      <c r="D44" s="86" t="s">
        <v>54</v>
      </c>
      <c r="E44" s="86" t="s">
        <v>54</v>
      </c>
      <c r="F44" s="86" t="s">
        <v>54</v>
      </c>
      <c r="G44" s="86" t="s">
        <v>54</v>
      </c>
      <c r="H44" s="86" t="s">
        <v>54</v>
      </c>
      <c r="I44" s="86" t="s">
        <v>54</v>
      </c>
      <c r="J44" s="86" t="s">
        <v>54</v>
      </c>
      <c r="K44" s="86" t="s">
        <v>54</v>
      </c>
      <c r="L44" s="86" t="s">
        <v>54</v>
      </c>
      <c r="M44" s="86" t="s">
        <v>54</v>
      </c>
      <c r="N44" s="86" t="s">
        <v>54</v>
      </c>
      <c r="O44" s="86" t="s">
        <v>54</v>
      </c>
      <c r="P44" s="86" t="s">
        <v>54</v>
      </c>
      <c r="Q44" s="86" t="s">
        <v>54</v>
      </c>
      <c r="R44" s="86" t="s">
        <v>54</v>
      </c>
      <c r="S44" s="86" t="s">
        <v>54</v>
      </c>
      <c r="T44" s="86" t="s">
        <v>54</v>
      </c>
      <c r="U44" s="86" t="s">
        <v>54</v>
      </c>
      <c r="V44" s="86" t="s">
        <v>54</v>
      </c>
      <c r="W44" s="86" t="s">
        <v>54</v>
      </c>
      <c r="X44" s="86" t="s">
        <v>54</v>
      </c>
      <c r="Y44" s="86" t="s">
        <v>54</v>
      </c>
      <c r="Z44" s="86" t="s">
        <v>55</v>
      </c>
    </row>
    <row r="45" spans="2:26" x14ac:dyDescent="0.25">
      <c r="B45" s="84"/>
      <c r="C45" s="87">
        <v>4.1666666666666664E-2</v>
      </c>
      <c r="D45" s="87">
        <v>8.3333333333333329E-2</v>
      </c>
      <c r="E45" s="87">
        <v>0.125</v>
      </c>
      <c r="F45" s="87">
        <v>0.16666666666666666</v>
      </c>
      <c r="G45" s="87">
        <v>0.20833333333333334</v>
      </c>
      <c r="H45" s="87">
        <v>0.25</v>
      </c>
      <c r="I45" s="87">
        <v>0.29166666666666669</v>
      </c>
      <c r="J45" s="87">
        <v>0.33333333333333331</v>
      </c>
      <c r="K45" s="87">
        <v>0.375</v>
      </c>
      <c r="L45" s="87">
        <v>0.41666666666666669</v>
      </c>
      <c r="M45" s="87">
        <v>0.45833333333333331</v>
      </c>
      <c r="N45" s="87">
        <v>0.5</v>
      </c>
      <c r="O45" s="87">
        <v>0.54166666666666663</v>
      </c>
      <c r="P45" s="87">
        <v>0.58333333333333337</v>
      </c>
      <c r="Q45" s="87">
        <v>0.625</v>
      </c>
      <c r="R45" s="87">
        <v>0.66666666666666663</v>
      </c>
      <c r="S45" s="87">
        <v>0.70833333333333337</v>
      </c>
      <c r="T45" s="87">
        <v>0.75</v>
      </c>
      <c r="U45" s="87">
        <v>0.79166666666666663</v>
      </c>
      <c r="V45" s="87">
        <v>0.83333333333333337</v>
      </c>
      <c r="W45" s="87">
        <v>0.875</v>
      </c>
      <c r="X45" s="87">
        <v>0.91666666666666663</v>
      </c>
      <c r="Y45" s="87">
        <v>0.95833333333333337</v>
      </c>
      <c r="Z45" s="87">
        <v>0</v>
      </c>
    </row>
    <row r="46" spans="2:26" x14ac:dyDescent="0.25">
      <c r="B46" s="88">
        <f>IF(B10=0,"",B10)</f>
        <v>43952</v>
      </c>
      <c r="C46" s="89">
        <v>1787.71</v>
      </c>
      <c r="D46" s="89">
        <v>1801.37</v>
      </c>
      <c r="E46" s="89">
        <v>1806.74</v>
      </c>
      <c r="F46" s="89">
        <v>1815.08</v>
      </c>
      <c r="G46" s="89">
        <v>1831.12</v>
      </c>
      <c r="H46" s="89">
        <v>1831.02</v>
      </c>
      <c r="I46" s="89">
        <v>1819.29</v>
      </c>
      <c r="J46" s="89">
        <v>1794.18</v>
      </c>
      <c r="K46" s="89">
        <v>1776.07</v>
      </c>
      <c r="L46" s="89">
        <v>1764.13</v>
      </c>
      <c r="M46" s="89">
        <v>1746.88</v>
      </c>
      <c r="N46" s="89">
        <v>1749.66</v>
      </c>
      <c r="O46" s="89">
        <v>1755.36</v>
      </c>
      <c r="P46" s="89">
        <v>1749.52</v>
      </c>
      <c r="Q46" s="89">
        <v>1754.39</v>
      </c>
      <c r="R46" s="89">
        <v>1757.74</v>
      </c>
      <c r="S46" s="89">
        <v>1758.68</v>
      </c>
      <c r="T46" s="89">
        <v>1752.36</v>
      </c>
      <c r="U46" s="89">
        <v>1752.25</v>
      </c>
      <c r="V46" s="89">
        <v>1756.31</v>
      </c>
      <c r="W46" s="89">
        <v>1766.32</v>
      </c>
      <c r="X46" s="89">
        <v>1760.61</v>
      </c>
      <c r="Y46" s="89">
        <v>1771.05</v>
      </c>
      <c r="Z46" s="89">
        <v>1771.97</v>
      </c>
    </row>
    <row r="47" spans="2:26" x14ac:dyDescent="0.25">
      <c r="B47" s="88">
        <f t="shared" ref="B47:B76" si="0">IF(B11=0,"",B11)</f>
        <v>43953</v>
      </c>
      <c r="C47" s="89">
        <v>1790.61</v>
      </c>
      <c r="D47" s="89">
        <v>1803.02</v>
      </c>
      <c r="E47" s="89">
        <v>1810.03</v>
      </c>
      <c r="F47" s="89">
        <v>1811.16</v>
      </c>
      <c r="G47" s="89">
        <v>1830.1</v>
      </c>
      <c r="H47" s="89">
        <v>1831.94</v>
      </c>
      <c r="I47" s="89">
        <v>1818.78</v>
      </c>
      <c r="J47" s="89">
        <v>1799.69</v>
      </c>
      <c r="K47" s="89">
        <v>1783.56</v>
      </c>
      <c r="L47" s="89">
        <v>1762.9</v>
      </c>
      <c r="M47" s="89">
        <v>1745.2</v>
      </c>
      <c r="N47" s="89">
        <v>1746.2</v>
      </c>
      <c r="O47" s="89">
        <v>1750.54</v>
      </c>
      <c r="P47" s="89">
        <v>1749.11</v>
      </c>
      <c r="Q47" s="89">
        <v>1754</v>
      </c>
      <c r="R47" s="89">
        <v>1754.92</v>
      </c>
      <c r="S47" s="89">
        <v>1759.77</v>
      </c>
      <c r="T47" s="89">
        <v>1746.89</v>
      </c>
      <c r="U47" s="89">
        <v>1745.17</v>
      </c>
      <c r="V47" s="89">
        <v>1749.29</v>
      </c>
      <c r="W47" s="89">
        <v>1751.9</v>
      </c>
      <c r="X47" s="89">
        <v>1749.46</v>
      </c>
      <c r="Y47" s="89">
        <v>1763.76</v>
      </c>
      <c r="Z47" s="89">
        <v>1770.5</v>
      </c>
    </row>
    <row r="48" spans="2:26" x14ac:dyDescent="0.25">
      <c r="B48" s="88">
        <f t="shared" si="0"/>
        <v>43954</v>
      </c>
      <c r="C48" s="89">
        <v>1774.38</v>
      </c>
      <c r="D48" s="89">
        <v>1790.55</v>
      </c>
      <c r="E48" s="89">
        <v>1786.55</v>
      </c>
      <c r="F48" s="89">
        <v>1807.33</v>
      </c>
      <c r="G48" s="89">
        <v>1805.31</v>
      </c>
      <c r="H48" s="89">
        <v>1812.38</v>
      </c>
      <c r="I48" s="89">
        <v>1808.12</v>
      </c>
      <c r="J48" s="89">
        <v>1733.1</v>
      </c>
      <c r="K48" s="89">
        <v>1738.21</v>
      </c>
      <c r="L48" s="89">
        <v>1734.14</v>
      </c>
      <c r="M48" s="89">
        <v>1721.58</v>
      </c>
      <c r="N48" s="89">
        <v>1723.22</v>
      </c>
      <c r="O48" s="89">
        <v>1722.72</v>
      </c>
      <c r="P48" s="89">
        <v>1722.41</v>
      </c>
      <c r="Q48" s="89">
        <v>1719.32</v>
      </c>
      <c r="R48" s="89">
        <v>1732.35</v>
      </c>
      <c r="S48" s="89">
        <v>1734.96</v>
      </c>
      <c r="T48" s="89">
        <v>1723.23</v>
      </c>
      <c r="U48" s="89">
        <v>1739.19</v>
      </c>
      <c r="V48" s="89">
        <v>1742.71</v>
      </c>
      <c r="W48" s="89">
        <v>1744.41</v>
      </c>
      <c r="X48" s="89">
        <v>1736.84</v>
      </c>
      <c r="Y48" s="89">
        <v>1751.68</v>
      </c>
      <c r="Z48" s="89">
        <v>1749.06</v>
      </c>
    </row>
    <row r="49" spans="2:26" x14ac:dyDescent="0.25">
      <c r="B49" s="88">
        <f t="shared" si="0"/>
        <v>43955</v>
      </c>
      <c r="C49" s="89">
        <v>1781.99</v>
      </c>
      <c r="D49" s="89">
        <v>1799.93</v>
      </c>
      <c r="E49" s="89">
        <v>1805.84</v>
      </c>
      <c r="F49" s="89">
        <v>1818.1</v>
      </c>
      <c r="G49" s="89">
        <v>1821.07</v>
      </c>
      <c r="H49" s="89">
        <v>1824.13</v>
      </c>
      <c r="I49" s="89">
        <v>1815.74</v>
      </c>
      <c r="J49" s="89">
        <v>1777.99</v>
      </c>
      <c r="K49" s="89">
        <v>1754.79</v>
      </c>
      <c r="L49" s="89">
        <v>1741.89</v>
      </c>
      <c r="M49" s="89">
        <v>1731.6</v>
      </c>
      <c r="N49" s="89">
        <v>1734.14</v>
      </c>
      <c r="O49" s="89">
        <v>1741.86</v>
      </c>
      <c r="P49" s="89">
        <v>1741.35</v>
      </c>
      <c r="Q49" s="89">
        <v>1746.91</v>
      </c>
      <c r="R49" s="89">
        <v>1749.3</v>
      </c>
      <c r="S49" s="89">
        <v>1756.14</v>
      </c>
      <c r="T49" s="89">
        <v>1752.36</v>
      </c>
      <c r="U49" s="89">
        <v>1750.14</v>
      </c>
      <c r="V49" s="89">
        <v>1754.5</v>
      </c>
      <c r="W49" s="89">
        <v>1769.74</v>
      </c>
      <c r="X49" s="89">
        <v>1762.62</v>
      </c>
      <c r="Y49" s="89">
        <v>1764.05</v>
      </c>
      <c r="Z49" s="89">
        <v>1766.87</v>
      </c>
    </row>
    <row r="50" spans="2:26" x14ac:dyDescent="0.25">
      <c r="B50" s="88">
        <f t="shared" si="0"/>
        <v>43956</v>
      </c>
      <c r="C50" s="89">
        <v>1796.53</v>
      </c>
      <c r="D50" s="89">
        <v>1812.36</v>
      </c>
      <c r="E50" s="89">
        <v>1820.37</v>
      </c>
      <c r="F50" s="89">
        <v>1834.17</v>
      </c>
      <c r="G50" s="89">
        <v>1839.77</v>
      </c>
      <c r="H50" s="89">
        <v>1845.31</v>
      </c>
      <c r="I50" s="89">
        <v>1829.83</v>
      </c>
      <c r="J50" s="89">
        <v>1813</v>
      </c>
      <c r="K50" s="89">
        <v>1782.41</v>
      </c>
      <c r="L50" s="89">
        <v>1775.92</v>
      </c>
      <c r="M50" s="89">
        <v>1775.03</v>
      </c>
      <c r="N50" s="89">
        <v>1773.72</v>
      </c>
      <c r="O50" s="89">
        <v>1769.41</v>
      </c>
      <c r="P50" s="89">
        <v>1774.48</v>
      </c>
      <c r="Q50" s="89">
        <v>1779.03</v>
      </c>
      <c r="R50" s="89">
        <v>1778.13</v>
      </c>
      <c r="S50" s="89">
        <v>1779.67</v>
      </c>
      <c r="T50" s="89">
        <v>1773.2</v>
      </c>
      <c r="U50" s="89">
        <v>1770.99</v>
      </c>
      <c r="V50" s="89">
        <v>1773.38</v>
      </c>
      <c r="W50" s="89">
        <v>1793.75</v>
      </c>
      <c r="X50" s="89">
        <v>1777.24</v>
      </c>
      <c r="Y50" s="89">
        <v>1779.63</v>
      </c>
      <c r="Z50" s="89">
        <v>1783.14</v>
      </c>
    </row>
    <row r="51" spans="2:26" x14ac:dyDescent="0.25">
      <c r="B51" s="88">
        <f t="shared" si="0"/>
        <v>43957</v>
      </c>
      <c r="C51" s="89">
        <v>1795.51</v>
      </c>
      <c r="D51" s="89">
        <v>1806.54</v>
      </c>
      <c r="E51" s="89">
        <v>1810.22</v>
      </c>
      <c r="F51" s="89">
        <v>1806.6</v>
      </c>
      <c r="G51" s="89">
        <v>1820.21</v>
      </c>
      <c r="H51" s="89">
        <v>1819.82</v>
      </c>
      <c r="I51" s="89">
        <v>1806.65</v>
      </c>
      <c r="J51" s="89">
        <v>1784.85</v>
      </c>
      <c r="K51" s="89">
        <v>1776.43</v>
      </c>
      <c r="L51" s="89">
        <v>1800.45</v>
      </c>
      <c r="M51" s="89">
        <v>1812.74</v>
      </c>
      <c r="N51" s="89">
        <v>1812.7</v>
      </c>
      <c r="O51" s="89">
        <v>1799.27</v>
      </c>
      <c r="P51" s="89">
        <v>1799.35</v>
      </c>
      <c r="Q51" s="89">
        <v>1797.26</v>
      </c>
      <c r="R51" s="89">
        <v>1800.91</v>
      </c>
      <c r="S51" s="89">
        <v>1798.33</v>
      </c>
      <c r="T51" s="89">
        <v>1797.02</v>
      </c>
      <c r="U51" s="89">
        <v>1799.2</v>
      </c>
      <c r="V51" s="89">
        <v>1798.66</v>
      </c>
      <c r="W51" s="89">
        <v>1809.48</v>
      </c>
      <c r="X51" s="89">
        <v>1812.06</v>
      </c>
      <c r="Y51" s="89">
        <v>1788.87</v>
      </c>
      <c r="Z51" s="89">
        <v>1766.56</v>
      </c>
    </row>
    <row r="52" spans="2:26" x14ac:dyDescent="0.25">
      <c r="B52" s="88">
        <f t="shared" si="0"/>
        <v>43958</v>
      </c>
      <c r="C52" s="89">
        <v>1803.39</v>
      </c>
      <c r="D52" s="89">
        <v>1813.88</v>
      </c>
      <c r="E52" s="89">
        <v>1815.5</v>
      </c>
      <c r="F52" s="89">
        <v>1820.87</v>
      </c>
      <c r="G52" s="89">
        <v>1827.67</v>
      </c>
      <c r="H52" s="89">
        <v>1830.28</v>
      </c>
      <c r="I52" s="89">
        <v>1804.95</v>
      </c>
      <c r="J52" s="89">
        <v>1771.92</v>
      </c>
      <c r="K52" s="89">
        <v>1743.68</v>
      </c>
      <c r="L52" s="89">
        <v>1762.17</v>
      </c>
      <c r="M52" s="89">
        <v>1779.93</v>
      </c>
      <c r="N52" s="89">
        <v>1784.63</v>
      </c>
      <c r="O52" s="89">
        <v>1794.67</v>
      </c>
      <c r="P52" s="89">
        <v>1810.35</v>
      </c>
      <c r="Q52" s="89">
        <v>1791.01</v>
      </c>
      <c r="R52" s="89">
        <v>1801.84</v>
      </c>
      <c r="S52" s="89">
        <v>1802.54</v>
      </c>
      <c r="T52" s="89">
        <v>1800.88</v>
      </c>
      <c r="U52" s="89">
        <v>1801.06</v>
      </c>
      <c r="V52" s="89">
        <v>1779.57</v>
      </c>
      <c r="W52" s="89">
        <v>1794.42</v>
      </c>
      <c r="X52" s="89">
        <v>1807.8</v>
      </c>
      <c r="Y52" s="89">
        <v>1783.06</v>
      </c>
      <c r="Z52" s="89">
        <v>1769.44</v>
      </c>
    </row>
    <row r="53" spans="2:26" x14ac:dyDescent="0.25">
      <c r="B53" s="88">
        <f t="shared" si="0"/>
        <v>43959</v>
      </c>
      <c r="C53" s="89">
        <v>1777.29</v>
      </c>
      <c r="D53" s="89">
        <v>1791.79</v>
      </c>
      <c r="E53" s="89">
        <v>1791.83</v>
      </c>
      <c r="F53" s="89">
        <v>1798.74</v>
      </c>
      <c r="G53" s="89">
        <v>1811.02</v>
      </c>
      <c r="H53" s="89">
        <v>1807.91</v>
      </c>
      <c r="I53" s="89">
        <v>1787.84</v>
      </c>
      <c r="J53" s="89">
        <v>1756.01</v>
      </c>
      <c r="K53" s="89">
        <v>1763.86</v>
      </c>
      <c r="L53" s="89">
        <v>1751.62</v>
      </c>
      <c r="M53" s="89">
        <v>1765.2</v>
      </c>
      <c r="N53" s="89">
        <v>1758.14</v>
      </c>
      <c r="O53" s="89">
        <v>1779.76</v>
      </c>
      <c r="P53" s="89">
        <v>1782.64</v>
      </c>
      <c r="Q53" s="89">
        <v>1772.2</v>
      </c>
      <c r="R53" s="89">
        <v>1784.08</v>
      </c>
      <c r="S53" s="89">
        <v>1784.38</v>
      </c>
      <c r="T53" s="89">
        <v>1772.12</v>
      </c>
      <c r="U53" s="89">
        <v>1776.83</v>
      </c>
      <c r="V53" s="89">
        <v>1732.86</v>
      </c>
      <c r="W53" s="89">
        <v>1774.86</v>
      </c>
      <c r="X53" s="89">
        <v>1797.29</v>
      </c>
      <c r="Y53" s="89">
        <v>1757.28</v>
      </c>
      <c r="Z53" s="89">
        <v>1747.68</v>
      </c>
    </row>
    <row r="54" spans="2:26" x14ac:dyDescent="0.25">
      <c r="B54" s="88">
        <f t="shared" si="0"/>
        <v>43960</v>
      </c>
      <c r="C54" s="89">
        <v>1779.71</v>
      </c>
      <c r="D54" s="89">
        <v>1793.53</v>
      </c>
      <c r="E54" s="89">
        <v>1807.43</v>
      </c>
      <c r="F54" s="89">
        <v>1814.7</v>
      </c>
      <c r="G54" s="89">
        <v>1821.06</v>
      </c>
      <c r="H54" s="89">
        <v>1821.64</v>
      </c>
      <c r="I54" s="89">
        <v>1807.21</v>
      </c>
      <c r="J54" s="89">
        <v>1786.54</v>
      </c>
      <c r="K54" s="89">
        <v>1768.59</v>
      </c>
      <c r="L54" s="89">
        <v>1758.02</v>
      </c>
      <c r="M54" s="89">
        <v>1783.3</v>
      </c>
      <c r="N54" s="89">
        <v>1799.59</v>
      </c>
      <c r="O54" s="89">
        <v>1807.17</v>
      </c>
      <c r="P54" s="89">
        <v>1811.04</v>
      </c>
      <c r="Q54" s="89">
        <v>1809.06</v>
      </c>
      <c r="R54" s="89">
        <v>1809.3</v>
      </c>
      <c r="S54" s="89">
        <v>1812.44</v>
      </c>
      <c r="T54" s="89">
        <v>1809.31</v>
      </c>
      <c r="U54" s="89">
        <v>1803.88</v>
      </c>
      <c r="V54" s="89">
        <v>1808.46</v>
      </c>
      <c r="W54" s="89">
        <v>1818.01</v>
      </c>
      <c r="X54" s="89">
        <v>1810.34</v>
      </c>
      <c r="Y54" s="89">
        <v>1788.51</v>
      </c>
      <c r="Z54" s="89">
        <v>1765.81</v>
      </c>
    </row>
    <row r="55" spans="2:26" x14ac:dyDescent="0.25">
      <c r="B55" s="88">
        <f t="shared" si="0"/>
        <v>43961</v>
      </c>
      <c r="C55" s="89">
        <v>1799.65</v>
      </c>
      <c r="D55" s="89">
        <v>1811.05</v>
      </c>
      <c r="E55" s="89">
        <v>1816.43</v>
      </c>
      <c r="F55" s="89">
        <v>1829.3</v>
      </c>
      <c r="G55" s="89">
        <v>1835.09</v>
      </c>
      <c r="H55" s="89">
        <v>1830.61</v>
      </c>
      <c r="I55" s="89">
        <v>1820.32</v>
      </c>
      <c r="J55" s="89">
        <v>1780.98</v>
      </c>
      <c r="K55" s="89">
        <v>1773.23</v>
      </c>
      <c r="L55" s="89">
        <v>1776.55</v>
      </c>
      <c r="M55" s="89">
        <v>1795.18</v>
      </c>
      <c r="N55" s="89">
        <v>1800.38</v>
      </c>
      <c r="O55" s="89">
        <v>1802.36</v>
      </c>
      <c r="P55" s="89">
        <v>1801.14</v>
      </c>
      <c r="Q55" s="89">
        <v>1780.68</v>
      </c>
      <c r="R55" s="89">
        <v>1777</v>
      </c>
      <c r="S55" s="89">
        <v>1776.99</v>
      </c>
      <c r="T55" s="89">
        <v>1766.37</v>
      </c>
      <c r="U55" s="89">
        <v>1769.41</v>
      </c>
      <c r="V55" s="89">
        <v>1781.81</v>
      </c>
      <c r="W55" s="89">
        <v>1808.41</v>
      </c>
      <c r="X55" s="89">
        <v>1802.77</v>
      </c>
      <c r="Y55" s="89">
        <v>1786</v>
      </c>
      <c r="Z55" s="89">
        <v>1773.34</v>
      </c>
    </row>
    <row r="56" spans="2:26" x14ac:dyDescent="0.25">
      <c r="B56" s="88">
        <f t="shared" si="0"/>
        <v>43962</v>
      </c>
      <c r="C56" s="89">
        <v>1785.69</v>
      </c>
      <c r="D56" s="89">
        <v>1802.79</v>
      </c>
      <c r="E56" s="89">
        <v>1810.77</v>
      </c>
      <c r="F56" s="89">
        <v>1825.07</v>
      </c>
      <c r="G56" s="89">
        <v>1829.86</v>
      </c>
      <c r="H56" s="89">
        <v>1824.89</v>
      </c>
      <c r="I56" s="89">
        <v>1809.92</v>
      </c>
      <c r="J56" s="89">
        <v>1776.79</v>
      </c>
      <c r="K56" s="89">
        <v>1772.16</v>
      </c>
      <c r="L56" s="89">
        <v>1789.85</v>
      </c>
      <c r="M56" s="89">
        <v>1792.8</v>
      </c>
      <c r="N56" s="89">
        <v>1794.76</v>
      </c>
      <c r="O56" s="89">
        <v>1799.21</v>
      </c>
      <c r="P56" s="89">
        <v>1798.11</v>
      </c>
      <c r="Q56" s="89">
        <v>1803.44</v>
      </c>
      <c r="R56" s="89">
        <v>1800.04</v>
      </c>
      <c r="S56" s="89">
        <v>1804.14</v>
      </c>
      <c r="T56" s="89">
        <v>1798.86</v>
      </c>
      <c r="U56" s="89">
        <v>1797.59</v>
      </c>
      <c r="V56" s="89">
        <v>1798.78</v>
      </c>
      <c r="W56" s="89">
        <v>1820.41</v>
      </c>
      <c r="X56" s="89">
        <v>1812.15</v>
      </c>
      <c r="Y56" s="89">
        <v>1798.01</v>
      </c>
      <c r="Z56" s="89">
        <v>1772.66</v>
      </c>
    </row>
    <row r="57" spans="2:26" x14ac:dyDescent="0.25">
      <c r="B57" s="88">
        <f t="shared" si="0"/>
        <v>43963</v>
      </c>
      <c r="C57" s="89">
        <v>1798.76</v>
      </c>
      <c r="D57" s="89">
        <v>1805.1</v>
      </c>
      <c r="E57" s="89">
        <v>1811.82</v>
      </c>
      <c r="F57" s="89">
        <v>1823.05</v>
      </c>
      <c r="G57" s="89">
        <v>1825.56</v>
      </c>
      <c r="H57" s="89">
        <v>1834.76</v>
      </c>
      <c r="I57" s="89">
        <v>1832.24</v>
      </c>
      <c r="J57" s="89">
        <v>1813.94</v>
      </c>
      <c r="K57" s="89">
        <v>1845.48</v>
      </c>
      <c r="L57" s="89">
        <v>1857.91</v>
      </c>
      <c r="M57" s="89">
        <v>1858.88</v>
      </c>
      <c r="N57" s="89">
        <v>1869.46</v>
      </c>
      <c r="O57" s="89">
        <v>1863.34</v>
      </c>
      <c r="P57" s="89">
        <v>1862.35</v>
      </c>
      <c r="Q57" s="89">
        <v>1864.38</v>
      </c>
      <c r="R57" s="89">
        <v>1871.06</v>
      </c>
      <c r="S57" s="89">
        <v>1862.66</v>
      </c>
      <c r="T57" s="89">
        <v>1855.27</v>
      </c>
      <c r="U57" s="89">
        <v>1855.03</v>
      </c>
      <c r="V57" s="89">
        <v>1836.18</v>
      </c>
      <c r="W57" s="89">
        <v>1847.41</v>
      </c>
      <c r="X57" s="89">
        <v>1851.75</v>
      </c>
      <c r="Y57" s="89">
        <v>1829.81</v>
      </c>
      <c r="Z57" s="89">
        <v>1789.69</v>
      </c>
    </row>
    <row r="58" spans="2:26" x14ac:dyDescent="0.25">
      <c r="B58" s="88">
        <f t="shared" si="0"/>
        <v>43964</v>
      </c>
      <c r="C58" s="89">
        <v>1800.95</v>
      </c>
      <c r="D58" s="89">
        <v>1824.08</v>
      </c>
      <c r="E58" s="89">
        <v>1832.74</v>
      </c>
      <c r="F58" s="89">
        <v>1845.57</v>
      </c>
      <c r="G58" s="89">
        <v>1858.12</v>
      </c>
      <c r="H58" s="89">
        <v>1855.8</v>
      </c>
      <c r="I58" s="89">
        <v>1834.58</v>
      </c>
      <c r="J58" s="89">
        <v>1799.29</v>
      </c>
      <c r="K58" s="89">
        <v>1782.48</v>
      </c>
      <c r="L58" s="89">
        <v>1779.76</v>
      </c>
      <c r="M58" s="89">
        <v>1793.33</v>
      </c>
      <c r="N58" s="89">
        <v>1831.24</v>
      </c>
      <c r="O58" s="89">
        <v>1818.88</v>
      </c>
      <c r="P58" s="89">
        <v>1819.39</v>
      </c>
      <c r="Q58" s="89">
        <v>1815.73</v>
      </c>
      <c r="R58" s="89">
        <v>1823.62</v>
      </c>
      <c r="S58" s="89">
        <v>1821.76</v>
      </c>
      <c r="T58" s="89">
        <v>1815.39</v>
      </c>
      <c r="U58" s="89">
        <v>1820.55</v>
      </c>
      <c r="V58" s="89">
        <v>1787.61</v>
      </c>
      <c r="W58" s="89">
        <v>1807.55</v>
      </c>
      <c r="X58" s="89">
        <v>1822.6</v>
      </c>
      <c r="Y58" s="89">
        <v>1800.84</v>
      </c>
      <c r="Z58" s="89">
        <v>1786.39</v>
      </c>
    </row>
    <row r="59" spans="2:26" x14ac:dyDescent="0.25">
      <c r="B59" s="88">
        <f t="shared" si="0"/>
        <v>43965</v>
      </c>
      <c r="C59" s="89">
        <v>1778.86</v>
      </c>
      <c r="D59" s="89">
        <v>1791.05</v>
      </c>
      <c r="E59" s="89">
        <v>1799.07</v>
      </c>
      <c r="F59" s="89">
        <v>1812.38</v>
      </c>
      <c r="G59" s="89">
        <v>1826.4</v>
      </c>
      <c r="H59" s="89">
        <v>1827.96</v>
      </c>
      <c r="I59" s="89">
        <v>1810.72</v>
      </c>
      <c r="J59" s="89">
        <v>1781.32</v>
      </c>
      <c r="K59" s="89">
        <v>1787.37</v>
      </c>
      <c r="L59" s="89">
        <v>1812.5</v>
      </c>
      <c r="M59" s="89">
        <v>1811.85</v>
      </c>
      <c r="N59" s="89">
        <v>1812.71</v>
      </c>
      <c r="O59" s="89">
        <v>1810.35</v>
      </c>
      <c r="P59" s="89">
        <v>1808.63</v>
      </c>
      <c r="Q59" s="89">
        <v>1791.26</v>
      </c>
      <c r="R59" s="89">
        <v>1786.64</v>
      </c>
      <c r="S59" s="89">
        <v>1788.57</v>
      </c>
      <c r="T59" s="89">
        <v>1788.23</v>
      </c>
      <c r="U59" s="89">
        <v>1788.1</v>
      </c>
      <c r="V59" s="89">
        <v>1778.26</v>
      </c>
      <c r="W59" s="89">
        <v>1787.69</v>
      </c>
      <c r="X59" s="89">
        <v>1791.54</v>
      </c>
      <c r="Y59" s="89">
        <v>1779.34</v>
      </c>
      <c r="Z59" s="89">
        <v>1765.47</v>
      </c>
    </row>
    <row r="60" spans="2:26" x14ac:dyDescent="0.25">
      <c r="B60" s="88">
        <f t="shared" si="0"/>
        <v>43966</v>
      </c>
      <c r="C60" s="89">
        <v>1703.43</v>
      </c>
      <c r="D60" s="89">
        <v>1715.53</v>
      </c>
      <c r="E60" s="89">
        <v>1720.49</v>
      </c>
      <c r="F60" s="89">
        <v>1732.15</v>
      </c>
      <c r="G60" s="89">
        <v>1733.21</v>
      </c>
      <c r="H60" s="89">
        <v>1714.12</v>
      </c>
      <c r="I60" s="89">
        <v>1707.11</v>
      </c>
      <c r="J60" s="89">
        <v>1669.41</v>
      </c>
      <c r="K60" s="89">
        <v>1740.33</v>
      </c>
      <c r="L60" s="89">
        <v>1760.8</v>
      </c>
      <c r="M60" s="89">
        <v>1760.31</v>
      </c>
      <c r="N60" s="89">
        <v>1763.69</v>
      </c>
      <c r="O60" s="89">
        <v>1776.96</v>
      </c>
      <c r="P60" s="89">
        <v>1779.38</v>
      </c>
      <c r="Q60" s="89">
        <v>1779.26</v>
      </c>
      <c r="R60" s="89">
        <v>1756.54</v>
      </c>
      <c r="S60" s="89">
        <v>1750.84</v>
      </c>
      <c r="T60" s="89">
        <v>1747.84</v>
      </c>
      <c r="U60" s="89">
        <v>1752.17</v>
      </c>
      <c r="V60" s="89">
        <v>1723.4</v>
      </c>
      <c r="W60" s="89">
        <v>1753.39</v>
      </c>
      <c r="X60" s="89">
        <v>1740.25</v>
      </c>
      <c r="Y60" s="89">
        <v>1736.51</v>
      </c>
      <c r="Z60" s="89">
        <v>1717.19</v>
      </c>
    </row>
    <row r="61" spans="2:26" x14ac:dyDescent="0.25">
      <c r="B61" s="88">
        <f t="shared" si="0"/>
        <v>43967</v>
      </c>
      <c r="C61" s="89">
        <v>1723.42</v>
      </c>
      <c r="D61" s="89">
        <v>1742.86</v>
      </c>
      <c r="E61" s="89">
        <v>1745.63</v>
      </c>
      <c r="F61" s="89">
        <v>1755.94</v>
      </c>
      <c r="G61" s="89">
        <v>1759.96</v>
      </c>
      <c r="H61" s="89">
        <v>1760.07</v>
      </c>
      <c r="I61" s="89">
        <v>1754.17</v>
      </c>
      <c r="J61" s="89">
        <v>1745.42</v>
      </c>
      <c r="K61" s="89">
        <v>1745.46</v>
      </c>
      <c r="L61" s="89">
        <v>1772.57</v>
      </c>
      <c r="M61" s="89">
        <v>1804.49</v>
      </c>
      <c r="N61" s="89">
        <v>1812.22</v>
      </c>
      <c r="O61" s="89">
        <v>1818.16</v>
      </c>
      <c r="P61" s="89">
        <v>1820.22</v>
      </c>
      <c r="Q61" s="89">
        <v>1809.01</v>
      </c>
      <c r="R61" s="89">
        <v>1799.82</v>
      </c>
      <c r="S61" s="89">
        <v>1792.36</v>
      </c>
      <c r="T61" s="89">
        <v>1791.27</v>
      </c>
      <c r="U61" s="89">
        <v>1787.47</v>
      </c>
      <c r="V61" s="89">
        <v>1789.12</v>
      </c>
      <c r="W61" s="89">
        <v>1821.42</v>
      </c>
      <c r="X61" s="89">
        <v>1832.56</v>
      </c>
      <c r="Y61" s="89">
        <v>1781.53</v>
      </c>
      <c r="Z61" s="89">
        <v>1735.49</v>
      </c>
    </row>
    <row r="62" spans="2:26" x14ac:dyDescent="0.25">
      <c r="B62" s="88">
        <f t="shared" si="0"/>
        <v>43968</v>
      </c>
      <c r="C62" s="89">
        <v>1732.83</v>
      </c>
      <c r="D62" s="89">
        <v>1740.43</v>
      </c>
      <c r="E62" s="89">
        <v>1740.54</v>
      </c>
      <c r="F62" s="89">
        <v>1746.64</v>
      </c>
      <c r="G62" s="89">
        <v>1771.27</v>
      </c>
      <c r="H62" s="89">
        <v>1770.92</v>
      </c>
      <c r="I62" s="89">
        <v>1773.33</v>
      </c>
      <c r="J62" s="89">
        <v>1754.84</v>
      </c>
      <c r="K62" s="89">
        <v>1734.01</v>
      </c>
      <c r="L62" s="89">
        <v>1757.67</v>
      </c>
      <c r="M62" s="89">
        <v>1788.17</v>
      </c>
      <c r="N62" s="89">
        <v>1794.59</v>
      </c>
      <c r="O62" s="89">
        <v>1791.86</v>
      </c>
      <c r="P62" s="89">
        <v>1782.76</v>
      </c>
      <c r="Q62" s="89">
        <v>1767.65</v>
      </c>
      <c r="R62" s="89">
        <v>1766.58</v>
      </c>
      <c r="S62" s="89">
        <v>1753.46</v>
      </c>
      <c r="T62" s="89">
        <v>1736.85</v>
      </c>
      <c r="U62" s="89">
        <v>1747.4</v>
      </c>
      <c r="V62" s="89">
        <v>1760.27</v>
      </c>
      <c r="W62" s="89">
        <v>1791.42</v>
      </c>
      <c r="X62" s="89">
        <v>1786.76</v>
      </c>
      <c r="Y62" s="89">
        <v>1769.73</v>
      </c>
      <c r="Z62" s="89">
        <v>1718.18</v>
      </c>
    </row>
    <row r="63" spans="2:26" x14ac:dyDescent="0.25">
      <c r="B63" s="88">
        <f t="shared" si="0"/>
        <v>43969</v>
      </c>
      <c r="C63" s="89">
        <v>1720.4</v>
      </c>
      <c r="D63" s="89">
        <v>1725.15</v>
      </c>
      <c r="E63" s="89">
        <v>1726.57</v>
      </c>
      <c r="F63" s="89">
        <v>1740.68</v>
      </c>
      <c r="G63" s="89">
        <v>1738.67</v>
      </c>
      <c r="H63" s="89">
        <v>1735.89</v>
      </c>
      <c r="I63" s="89">
        <v>1728.27</v>
      </c>
      <c r="J63" s="89">
        <v>1718.76</v>
      </c>
      <c r="K63" s="89">
        <v>1776.43</v>
      </c>
      <c r="L63" s="89">
        <v>1814.19</v>
      </c>
      <c r="M63" s="89">
        <v>1835.11</v>
      </c>
      <c r="N63" s="89">
        <v>1859.52</v>
      </c>
      <c r="O63" s="89">
        <v>1838.43</v>
      </c>
      <c r="P63" s="89">
        <v>1848.63</v>
      </c>
      <c r="Q63" s="89">
        <v>1836.21</v>
      </c>
      <c r="R63" s="89">
        <v>1828.39</v>
      </c>
      <c r="S63" s="89">
        <v>1822.05</v>
      </c>
      <c r="T63" s="89">
        <v>1819</v>
      </c>
      <c r="U63" s="89">
        <v>1819.31</v>
      </c>
      <c r="V63" s="89">
        <v>1802.7</v>
      </c>
      <c r="W63" s="89">
        <v>1809.04</v>
      </c>
      <c r="X63" s="89">
        <v>1823.91</v>
      </c>
      <c r="Y63" s="89">
        <v>1805.24</v>
      </c>
      <c r="Z63" s="89">
        <v>1750.11</v>
      </c>
    </row>
    <row r="64" spans="2:26" x14ac:dyDescent="0.25">
      <c r="B64" s="88">
        <f t="shared" si="0"/>
        <v>43970</v>
      </c>
      <c r="C64" s="89">
        <v>1722.68</v>
      </c>
      <c r="D64" s="89">
        <v>1713.66</v>
      </c>
      <c r="E64" s="89">
        <v>1693.44</v>
      </c>
      <c r="F64" s="89">
        <v>1679.78</v>
      </c>
      <c r="G64" s="89">
        <v>1688.45</v>
      </c>
      <c r="H64" s="89">
        <v>1693.81</v>
      </c>
      <c r="I64" s="89">
        <v>1719.39</v>
      </c>
      <c r="J64" s="89">
        <v>1721.29</v>
      </c>
      <c r="K64" s="89">
        <v>1791.25</v>
      </c>
      <c r="L64" s="89">
        <v>1816.68</v>
      </c>
      <c r="M64" s="89">
        <v>1827.38</v>
      </c>
      <c r="N64" s="89">
        <v>1828.04</v>
      </c>
      <c r="O64" s="89">
        <v>1835.18</v>
      </c>
      <c r="P64" s="89">
        <v>1837.52</v>
      </c>
      <c r="Q64" s="89">
        <v>1832.89</v>
      </c>
      <c r="R64" s="89">
        <v>1836.57</v>
      </c>
      <c r="S64" s="89">
        <v>1823.16</v>
      </c>
      <c r="T64" s="89">
        <v>1813.31</v>
      </c>
      <c r="U64" s="89">
        <v>1811.61</v>
      </c>
      <c r="V64" s="89">
        <v>1774.64</v>
      </c>
      <c r="W64" s="89">
        <v>1793.92</v>
      </c>
      <c r="X64" s="89">
        <v>1801.28</v>
      </c>
      <c r="Y64" s="89">
        <v>1783.01</v>
      </c>
      <c r="Z64" s="89">
        <v>1750.83</v>
      </c>
    </row>
    <row r="65" spans="2:26" x14ac:dyDescent="0.25">
      <c r="B65" s="88">
        <f t="shared" si="0"/>
        <v>43971</v>
      </c>
      <c r="C65" s="89">
        <v>1700.49</v>
      </c>
      <c r="D65" s="89">
        <v>1691.18</v>
      </c>
      <c r="E65" s="89">
        <v>1654.87</v>
      </c>
      <c r="F65" s="89">
        <v>1632.75</v>
      </c>
      <c r="G65" s="89">
        <v>1640.96</v>
      </c>
      <c r="H65" s="89">
        <v>1655.34</v>
      </c>
      <c r="I65" s="89">
        <v>1675.13</v>
      </c>
      <c r="J65" s="89">
        <v>1696.87</v>
      </c>
      <c r="K65" s="89">
        <v>1770.83</v>
      </c>
      <c r="L65" s="89">
        <v>1807.44</v>
      </c>
      <c r="M65" s="89">
        <v>1824</v>
      </c>
      <c r="N65" s="89">
        <v>1812.77</v>
      </c>
      <c r="O65" s="89">
        <v>1822.42</v>
      </c>
      <c r="P65" s="89">
        <v>1825.49</v>
      </c>
      <c r="Q65" s="89">
        <v>1823.2</v>
      </c>
      <c r="R65" s="89">
        <v>1821.89</v>
      </c>
      <c r="S65" s="89">
        <v>1809.11</v>
      </c>
      <c r="T65" s="89">
        <v>1803.15</v>
      </c>
      <c r="U65" s="89">
        <v>1809.31</v>
      </c>
      <c r="V65" s="89">
        <v>1782.17</v>
      </c>
      <c r="W65" s="89">
        <v>1787.01</v>
      </c>
      <c r="X65" s="89">
        <v>1802.6</v>
      </c>
      <c r="Y65" s="89">
        <v>1776.17</v>
      </c>
      <c r="Z65" s="89">
        <v>1727.93</v>
      </c>
    </row>
    <row r="66" spans="2:26" x14ac:dyDescent="0.25">
      <c r="B66" s="88">
        <f t="shared" si="0"/>
        <v>43972</v>
      </c>
      <c r="C66" s="89">
        <v>1689.65</v>
      </c>
      <c r="D66" s="89">
        <v>1678.89</v>
      </c>
      <c r="E66" s="89">
        <v>1662.38</v>
      </c>
      <c r="F66" s="89">
        <v>1581.43</v>
      </c>
      <c r="G66" s="89">
        <v>1657</v>
      </c>
      <c r="H66" s="89">
        <v>1679.17</v>
      </c>
      <c r="I66" s="89">
        <v>1726.89</v>
      </c>
      <c r="J66" s="89">
        <v>1732.27</v>
      </c>
      <c r="K66" s="89">
        <v>1751.61</v>
      </c>
      <c r="L66" s="89">
        <v>1798.53</v>
      </c>
      <c r="M66" s="89">
        <v>1833.75</v>
      </c>
      <c r="N66" s="89">
        <v>1835.45</v>
      </c>
      <c r="O66" s="89">
        <v>1837.7</v>
      </c>
      <c r="P66" s="89">
        <v>1837.37</v>
      </c>
      <c r="Q66" s="89">
        <v>1817.28</v>
      </c>
      <c r="R66" s="89">
        <v>1806.34</v>
      </c>
      <c r="S66" s="89">
        <v>1786.33</v>
      </c>
      <c r="T66" s="89">
        <v>1766.36</v>
      </c>
      <c r="U66" s="89">
        <v>1763.89</v>
      </c>
      <c r="V66" s="89">
        <v>1767.66</v>
      </c>
      <c r="W66" s="89">
        <v>1771.41</v>
      </c>
      <c r="X66" s="89">
        <v>1765.42</v>
      </c>
      <c r="Y66" s="89">
        <v>1758.35</v>
      </c>
      <c r="Z66" s="89">
        <v>1692.55</v>
      </c>
    </row>
    <row r="67" spans="2:26" x14ac:dyDescent="0.25">
      <c r="B67" s="88">
        <f t="shared" si="0"/>
        <v>43973</v>
      </c>
      <c r="C67" s="89">
        <v>1709.13</v>
      </c>
      <c r="D67" s="89">
        <v>1701.1</v>
      </c>
      <c r="E67" s="89">
        <v>1688.97</v>
      </c>
      <c r="F67" s="89">
        <v>1687.14</v>
      </c>
      <c r="G67" s="89">
        <v>1687.52</v>
      </c>
      <c r="H67" s="89">
        <v>1695.39</v>
      </c>
      <c r="I67" s="89">
        <v>1735.65</v>
      </c>
      <c r="J67" s="89">
        <v>1743.1</v>
      </c>
      <c r="K67" s="89">
        <v>1769.92</v>
      </c>
      <c r="L67" s="89">
        <v>1810.1</v>
      </c>
      <c r="M67" s="89">
        <v>1820.22</v>
      </c>
      <c r="N67" s="89">
        <v>1819.96</v>
      </c>
      <c r="O67" s="89">
        <v>1827.18</v>
      </c>
      <c r="P67" s="89">
        <v>1831</v>
      </c>
      <c r="Q67" s="89">
        <v>1820.99</v>
      </c>
      <c r="R67" s="89">
        <v>1826.66</v>
      </c>
      <c r="S67" s="89">
        <v>1815.14</v>
      </c>
      <c r="T67" s="89">
        <v>1807.6</v>
      </c>
      <c r="U67" s="89">
        <v>1805.65</v>
      </c>
      <c r="V67" s="89">
        <v>1785.07</v>
      </c>
      <c r="W67" s="89">
        <v>1785.74</v>
      </c>
      <c r="X67" s="89">
        <v>1802.72</v>
      </c>
      <c r="Y67" s="89">
        <v>1789.32</v>
      </c>
      <c r="Z67" s="89">
        <v>1750.62</v>
      </c>
    </row>
    <row r="68" spans="2:26" x14ac:dyDescent="0.25">
      <c r="B68" s="88">
        <f t="shared" si="0"/>
        <v>43974</v>
      </c>
      <c r="C68" s="89">
        <v>1741.62</v>
      </c>
      <c r="D68" s="89">
        <v>1732.05</v>
      </c>
      <c r="E68" s="89">
        <v>1727.05</v>
      </c>
      <c r="F68" s="89">
        <v>1731.44</v>
      </c>
      <c r="G68" s="89">
        <v>1743.09</v>
      </c>
      <c r="H68" s="89">
        <v>1758.71</v>
      </c>
      <c r="I68" s="89">
        <v>1801.77</v>
      </c>
      <c r="J68" s="89">
        <v>1784.32</v>
      </c>
      <c r="K68" s="89">
        <v>1770.42</v>
      </c>
      <c r="L68" s="89">
        <v>1779.37</v>
      </c>
      <c r="M68" s="89">
        <v>1782.85</v>
      </c>
      <c r="N68" s="89">
        <v>1785.73</v>
      </c>
      <c r="O68" s="89">
        <v>1788.68</v>
      </c>
      <c r="P68" s="89">
        <v>1788.28</v>
      </c>
      <c r="Q68" s="89">
        <v>1791.2</v>
      </c>
      <c r="R68" s="89">
        <v>1787.2</v>
      </c>
      <c r="S68" s="89">
        <v>1793.83</v>
      </c>
      <c r="T68" s="89">
        <v>1790.38</v>
      </c>
      <c r="U68" s="89">
        <v>1794.46</v>
      </c>
      <c r="V68" s="89">
        <v>1795.12</v>
      </c>
      <c r="W68" s="89">
        <v>1788.29</v>
      </c>
      <c r="X68" s="89">
        <v>1783.95</v>
      </c>
      <c r="Y68" s="89">
        <v>1771.73</v>
      </c>
      <c r="Z68" s="89">
        <v>1751.08</v>
      </c>
    </row>
    <row r="69" spans="2:26" x14ac:dyDescent="0.25">
      <c r="B69" s="88">
        <f t="shared" si="0"/>
        <v>43975</v>
      </c>
      <c r="C69" s="89">
        <v>1714.74</v>
      </c>
      <c r="D69" s="89">
        <v>1719.79</v>
      </c>
      <c r="E69" s="89">
        <v>1720.87</v>
      </c>
      <c r="F69" s="89">
        <v>1725.2</v>
      </c>
      <c r="G69" s="89">
        <v>1725.02</v>
      </c>
      <c r="H69" s="89">
        <v>1748.37</v>
      </c>
      <c r="I69" s="89">
        <v>1802.49</v>
      </c>
      <c r="J69" s="89">
        <v>1784.77</v>
      </c>
      <c r="K69" s="89">
        <v>1755.51</v>
      </c>
      <c r="L69" s="89">
        <v>1760.64</v>
      </c>
      <c r="M69" s="89">
        <v>1754.34</v>
      </c>
      <c r="N69" s="89">
        <v>1763.93</v>
      </c>
      <c r="O69" s="89">
        <v>1764.76</v>
      </c>
      <c r="P69" s="89">
        <v>1765.89</v>
      </c>
      <c r="Q69" s="89">
        <v>1767.64</v>
      </c>
      <c r="R69" s="89">
        <v>1765.27</v>
      </c>
      <c r="S69" s="89">
        <v>1759.22</v>
      </c>
      <c r="T69" s="89">
        <v>1756.64</v>
      </c>
      <c r="U69" s="89">
        <v>1764.16</v>
      </c>
      <c r="V69" s="89">
        <v>1774.87</v>
      </c>
      <c r="W69" s="89">
        <v>1782.18</v>
      </c>
      <c r="X69" s="89">
        <v>1775.92</v>
      </c>
      <c r="Y69" s="89">
        <v>1762.72</v>
      </c>
      <c r="Z69" s="89">
        <v>1742.65</v>
      </c>
    </row>
    <row r="70" spans="2:26" x14ac:dyDescent="0.25">
      <c r="B70" s="88">
        <f t="shared" si="0"/>
        <v>43976</v>
      </c>
      <c r="C70" s="89">
        <v>1731.25</v>
      </c>
      <c r="D70" s="89">
        <v>1735.12</v>
      </c>
      <c r="E70" s="89">
        <v>1668.94</v>
      </c>
      <c r="F70" s="89">
        <v>1691.62</v>
      </c>
      <c r="G70" s="89">
        <v>1710.03</v>
      </c>
      <c r="H70" s="89">
        <v>1757.93</v>
      </c>
      <c r="I70" s="89">
        <v>1754.49</v>
      </c>
      <c r="J70" s="89">
        <v>1749.84</v>
      </c>
      <c r="K70" s="89">
        <v>1775.33</v>
      </c>
      <c r="L70" s="89">
        <v>1784.6</v>
      </c>
      <c r="M70" s="89">
        <v>1811.61</v>
      </c>
      <c r="N70" s="89">
        <v>1810.46</v>
      </c>
      <c r="O70" s="89">
        <v>1818.52</v>
      </c>
      <c r="P70" s="89">
        <v>1821.67</v>
      </c>
      <c r="Q70" s="89">
        <v>1809.91</v>
      </c>
      <c r="R70" s="89">
        <v>1807.39</v>
      </c>
      <c r="S70" s="89">
        <v>1793.54</v>
      </c>
      <c r="T70" s="89">
        <v>1776.52</v>
      </c>
      <c r="U70" s="89">
        <v>1769.79</v>
      </c>
      <c r="V70" s="89">
        <v>1736.96</v>
      </c>
      <c r="W70" s="89">
        <v>1748.64</v>
      </c>
      <c r="X70" s="89">
        <v>1770.59</v>
      </c>
      <c r="Y70" s="89">
        <v>1744.47</v>
      </c>
      <c r="Z70" s="89">
        <v>1715.24</v>
      </c>
    </row>
    <row r="71" spans="2:26" x14ac:dyDescent="0.25">
      <c r="B71" s="88">
        <f t="shared" si="0"/>
        <v>43977</v>
      </c>
      <c r="C71" s="89">
        <v>1695.32</v>
      </c>
      <c r="D71" s="89">
        <v>1685.85</v>
      </c>
      <c r="E71" s="89">
        <v>1590.65</v>
      </c>
      <c r="F71" s="89">
        <v>1613.25</v>
      </c>
      <c r="G71" s="89">
        <v>1636.56</v>
      </c>
      <c r="H71" s="89">
        <v>1715.32</v>
      </c>
      <c r="I71" s="89">
        <v>1748.69</v>
      </c>
      <c r="J71" s="89">
        <v>1742.6</v>
      </c>
      <c r="K71" s="89">
        <v>1772.21</v>
      </c>
      <c r="L71" s="89">
        <v>1797.59</v>
      </c>
      <c r="M71" s="89">
        <v>1808.05</v>
      </c>
      <c r="N71" s="89">
        <v>1803.13</v>
      </c>
      <c r="O71" s="89">
        <v>1810.12</v>
      </c>
      <c r="P71" s="89">
        <v>1815.15</v>
      </c>
      <c r="Q71" s="89">
        <v>1806.81</v>
      </c>
      <c r="R71" s="89">
        <v>1805.85</v>
      </c>
      <c r="S71" s="89">
        <v>1781.88</v>
      </c>
      <c r="T71" s="89">
        <v>1774.17</v>
      </c>
      <c r="U71" s="89">
        <v>1775.45</v>
      </c>
      <c r="V71" s="89">
        <v>1752.4</v>
      </c>
      <c r="W71" s="89">
        <v>1754.7</v>
      </c>
      <c r="X71" s="89">
        <v>1771.71</v>
      </c>
      <c r="Y71" s="89">
        <v>1743.62</v>
      </c>
      <c r="Z71" s="89">
        <v>1694.41</v>
      </c>
    </row>
    <row r="72" spans="2:26" x14ac:dyDescent="0.25">
      <c r="B72" s="88">
        <f t="shared" si="0"/>
        <v>43978</v>
      </c>
      <c r="C72" s="89">
        <v>1696.57</v>
      </c>
      <c r="D72" s="89">
        <v>1686.51</v>
      </c>
      <c r="E72" s="89">
        <v>1686.06</v>
      </c>
      <c r="F72" s="89">
        <v>1674.05</v>
      </c>
      <c r="G72" s="89">
        <v>1711.92</v>
      </c>
      <c r="H72" s="89">
        <v>1720.58</v>
      </c>
      <c r="I72" s="89">
        <v>1723.64</v>
      </c>
      <c r="J72" s="89">
        <v>1741.15</v>
      </c>
      <c r="K72" s="89">
        <v>1789.15</v>
      </c>
      <c r="L72" s="89">
        <v>1810.9</v>
      </c>
      <c r="M72" s="89">
        <v>1808.12</v>
      </c>
      <c r="N72" s="89">
        <v>1808.21</v>
      </c>
      <c r="O72" s="89">
        <v>1810.15</v>
      </c>
      <c r="P72" s="89">
        <v>1822.13</v>
      </c>
      <c r="Q72" s="89">
        <v>1811.43</v>
      </c>
      <c r="R72" s="89">
        <v>1816.16</v>
      </c>
      <c r="S72" s="89">
        <v>1817.58</v>
      </c>
      <c r="T72" s="89">
        <v>1803.93</v>
      </c>
      <c r="U72" s="89">
        <v>1800.85</v>
      </c>
      <c r="V72" s="89">
        <v>1783.54</v>
      </c>
      <c r="W72" s="89">
        <v>1785.95</v>
      </c>
      <c r="X72" s="89">
        <v>1780.72</v>
      </c>
      <c r="Y72" s="89">
        <v>1767.43</v>
      </c>
      <c r="Z72" s="89">
        <v>1719.73</v>
      </c>
    </row>
    <row r="73" spans="2:26" x14ac:dyDescent="0.25">
      <c r="B73" s="88">
        <f t="shared" si="0"/>
        <v>43979</v>
      </c>
      <c r="C73" s="89">
        <v>1679.81</v>
      </c>
      <c r="D73" s="89">
        <v>1686.92</v>
      </c>
      <c r="E73" s="89">
        <v>1693.82</v>
      </c>
      <c r="F73" s="89">
        <v>1691.76</v>
      </c>
      <c r="G73" s="89">
        <v>1706.78</v>
      </c>
      <c r="H73" s="89">
        <v>1723.46</v>
      </c>
      <c r="I73" s="89">
        <v>1729.66</v>
      </c>
      <c r="J73" s="89">
        <v>1740.14</v>
      </c>
      <c r="K73" s="89">
        <v>1804.45</v>
      </c>
      <c r="L73" s="89">
        <v>1832.46</v>
      </c>
      <c r="M73" s="89">
        <v>1833.31</v>
      </c>
      <c r="N73" s="89">
        <v>1831.51</v>
      </c>
      <c r="O73" s="89">
        <v>1844.54</v>
      </c>
      <c r="P73" s="89">
        <v>1854.27</v>
      </c>
      <c r="Q73" s="89">
        <v>1846.19</v>
      </c>
      <c r="R73" s="89">
        <v>1845.78</v>
      </c>
      <c r="S73" s="89">
        <v>1826.56</v>
      </c>
      <c r="T73" s="89">
        <v>1811.83</v>
      </c>
      <c r="U73" s="89">
        <v>1796.01</v>
      </c>
      <c r="V73" s="89">
        <v>1786.99</v>
      </c>
      <c r="W73" s="89">
        <v>1788.59</v>
      </c>
      <c r="X73" s="89">
        <v>1801.01</v>
      </c>
      <c r="Y73" s="89">
        <v>1754.59</v>
      </c>
      <c r="Z73" s="89">
        <v>1687.18</v>
      </c>
    </row>
    <row r="74" spans="2:26" x14ac:dyDescent="0.25">
      <c r="B74" s="88">
        <f t="shared" si="0"/>
        <v>43980</v>
      </c>
      <c r="C74" s="89">
        <v>1696.57</v>
      </c>
      <c r="D74" s="89">
        <v>1705.04</v>
      </c>
      <c r="E74" s="89">
        <v>1708.34</v>
      </c>
      <c r="F74" s="89">
        <v>1710.32</v>
      </c>
      <c r="G74" s="89">
        <v>1702.85</v>
      </c>
      <c r="H74" s="89">
        <v>1718.68</v>
      </c>
      <c r="I74" s="89">
        <v>1705.4</v>
      </c>
      <c r="J74" s="89">
        <v>1705.54</v>
      </c>
      <c r="K74" s="89">
        <v>1779.5</v>
      </c>
      <c r="L74" s="89">
        <v>1807.59</v>
      </c>
      <c r="M74" s="89">
        <v>1822.37</v>
      </c>
      <c r="N74" s="89">
        <v>1836.33</v>
      </c>
      <c r="O74" s="89">
        <v>1828.85</v>
      </c>
      <c r="P74" s="89">
        <v>1839.14</v>
      </c>
      <c r="Q74" s="89">
        <v>1831.66</v>
      </c>
      <c r="R74" s="89">
        <v>1815.94</v>
      </c>
      <c r="S74" s="89">
        <v>1802.04</v>
      </c>
      <c r="T74" s="89">
        <v>1787.75</v>
      </c>
      <c r="U74" s="89">
        <v>1777.72</v>
      </c>
      <c r="V74" s="89">
        <v>1773.87</v>
      </c>
      <c r="W74" s="89">
        <v>1773.05</v>
      </c>
      <c r="X74" s="89">
        <v>1777.34</v>
      </c>
      <c r="Y74" s="89">
        <v>1743.15</v>
      </c>
      <c r="Z74" s="89">
        <v>1702.87</v>
      </c>
    </row>
    <row r="75" spans="2:26" x14ac:dyDescent="0.25">
      <c r="B75" s="88">
        <f t="shared" si="0"/>
        <v>43981</v>
      </c>
      <c r="C75" s="89">
        <v>1649.65</v>
      </c>
      <c r="D75" s="89">
        <v>1653.83</v>
      </c>
      <c r="E75" s="89">
        <v>1651.59</v>
      </c>
      <c r="F75" s="89">
        <v>1663.04</v>
      </c>
      <c r="G75" s="89">
        <v>1669.26</v>
      </c>
      <c r="H75" s="89">
        <v>1682.33</v>
      </c>
      <c r="I75" s="89">
        <v>1693.13</v>
      </c>
      <c r="J75" s="89">
        <v>1684.49</v>
      </c>
      <c r="K75" s="89">
        <v>1711.9</v>
      </c>
      <c r="L75" s="89">
        <v>1751.94</v>
      </c>
      <c r="M75" s="89">
        <v>1775.24</v>
      </c>
      <c r="N75" s="89">
        <v>1774.12</v>
      </c>
      <c r="O75" s="89">
        <v>1785.95</v>
      </c>
      <c r="P75" s="89">
        <v>1771.42</v>
      </c>
      <c r="Q75" s="89">
        <v>1769.41</v>
      </c>
      <c r="R75" s="89">
        <v>1765.73</v>
      </c>
      <c r="S75" s="89">
        <v>1756.03</v>
      </c>
      <c r="T75" s="89">
        <v>1758.02</v>
      </c>
      <c r="U75" s="89">
        <v>1759.9</v>
      </c>
      <c r="V75" s="89">
        <v>1761.04</v>
      </c>
      <c r="W75" s="89">
        <v>1764.24</v>
      </c>
      <c r="X75" s="89">
        <v>1746.26</v>
      </c>
      <c r="Y75" s="89">
        <v>1705.48</v>
      </c>
      <c r="Z75" s="89">
        <v>1657.14</v>
      </c>
    </row>
    <row r="76" spans="2:26" x14ac:dyDescent="0.25">
      <c r="B76" s="88">
        <f t="shared" si="0"/>
        <v>43982</v>
      </c>
      <c r="C76" s="89">
        <v>1665.48</v>
      </c>
      <c r="D76" s="89">
        <v>1672.3</v>
      </c>
      <c r="E76" s="89">
        <v>1677.42</v>
      </c>
      <c r="F76" s="89">
        <v>1685.38</v>
      </c>
      <c r="G76" s="89">
        <v>1683.52</v>
      </c>
      <c r="H76" s="89">
        <v>1696.77</v>
      </c>
      <c r="I76" s="89">
        <v>1689.72</v>
      </c>
      <c r="J76" s="89">
        <v>1669.2</v>
      </c>
      <c r="K76" s="89">
        <v>1692.5</v>
      </c>
      <c r="L76" s="89">
        <v>1749.93</v>
      </c>
      <c r="M76" s="89">
        <v>1775.98</v>
      </c>
      <c r="N76" s="89">
        <v>1797.56</v>
      </c>
      <c r="O76" s="89">
        <v>1800.36</v>
      </c>
      <c r="P76" s="89">
        <v>1817.86</v>
      </c>
      <c r="Q76" s="89">
        <v>1817.32</v>
      </c>
      <c r="R76" s="89">
        <v>1806.86</v>
      </c>
      <c r="S76" s="89">
        <v>1811.73</v>
      </c>
      <c r="T76" s="89">
        <v>1787.93</v>
      </c>
      <c r="U76" s="89">
        <v>1801.01</v>
      </c>
      <c r="V76" s="89">
        <v>1803.52</v>
      </c>
      <c r="W76" s="89">
        <v>1810.21</v>
      </c>
      <c r="X76" s="89">
        <v>1799.92</v>
      </c>
      <c r="Y76" s="89">
        <v>1776.4</v>
      </c>
      <c r="Z76" s="89">
        <v>1768.01</v>
      </c>
    </row>
    <row r="77" spans="2:26" x14ac:dyDescent="0.2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2:26" ht="15" customHeight="1" x14ac:dyDescent="0.25">
      <c r="B78" s="96" t="s">
        <v>58</v>
      </c>
      <c r="C78" s="109" t="s">
        <v>59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2:26" x14ac:dyDescent="0.25">
      <c r="B79" s="84" t="s">
        <v>53</v>
      </c>
      <c r="C79" s="85">
        <v>0</v>
      </c>
      <c r="D79" s="85">
        <v>4.1666666666666664E-2</v>
      </c>
      <c r="E79" s="85">
        <v>8.3333333333333329E-2</v>
      </c>
      <c r="F79" s="85">
        <v>0.125</v>
      </c>
      <c r="G79" s="85">
        <v>0.16666666666666666</v>
      </c>
      <c r="H79" s="85">
        <v>0.20833333333333334</v>
      </c>
      <c r="I79" s="85">
        <v>0.25</v>
      </c>
      <c r="J79" s="85">
        <v>0.29166666666666669</v>
      </c>
      <c r="K79" s="85">
        <v>0.33333333333333331</v>
      </c>
      <c r="L79" s="85">
        <v>0.375</v>
      </c>
      <c r="M79" s="85">
        <v>0.41666666666666669</v>
      </c>
      <c r="N79" s="85">
        <v>0.45833333333333331</v>
      </c>
      <c r="O79" s="85">
        <v>0.5</v>
      </c>
      <c r="P79" s="85">
        <v>0.54166666666666663</v>
      </c>
      <c r="Q79" s="85">
        <v>0.58333333333333337</v>
      </c>
      <c r="R79" s="85">
        <v>0.625</v>
      </c>
      <c r="S79" s="85">
        <v>0.66666666666666663</v>
      </c>
      <c r="T79" s="85">
        <v>0.70833333333333337</v>
      </c>
      <c r="U79" s="85">
        <v>0.75</v>
      </c>
      <c r="V79" s="85">
        <v>0.79166666666666663</v>
      </c>
      <c r="W79" s="85">
        <v>0.83333333333333337</v>
      </c>
      <c r="X79" s="85">
        <v>0.875</v>
      </c>
      <c r="Y79" s="85">
        <v>0.91666666666666663</v>
      </c>
      <c r="Z79" s="85">
        <v>0.95833333333333337</v>
      </c>
    </row>
    <row r="80" spans="2:26" x14ac:dyDescent="0.25">
      <c r="B80" s="84"/>
      <c r="C80" s="86" t="s">
        <v>54</v>
      </c>
      <c r="D80" s="86" t="s">
        <v>54</v>
      </c>
      <c r="E80" s="86" t="s">
        <v>54</v>
      </c>
      <c r="F80" s="86" t="s">
        <v>54</v>
      </c>
      <c r="G80" s="86" t="s">
        <v>54</v>
      </c>
      <c r="H80" s="86" t="s">
        <v>54</v>
      </c>
      <c r="I80" s="86" t="s">
        <v>54</v>
      </c>
      <c r="J80" s="86" t="s">
        <v>54</v>
      </c>
      <c r="K80" s="86" t="s">
        <v>54</v>
      </c>
      <c r="L80" s="86" t="s">
        <v>54</v>
      </c>
      <c r="M80" s="86" t="s">
        <v>54</v>
      </c>
      <c r="N80" s="86" t="s">
        <v>54</v>
      </c>
      <c r="O80" s="86" t="s">
        <v>54</v>
      </c>
      <c r="P80" s="86" t="s">
        <v>54</v>
      </c>
      <c r="Q80" s="86" t="s">
        <v>54</v>
      </c>
      <c r="R80" s="86" t="s">
        <v>54</v>
      </c>
      <c r="S80" s="86" t="s">
        <v>54</v>
      </c>
      <c r="T80" s="86" t="s">
        <v>54</v>
      </c>
      <c r="U80" s="86" t="s">
        <v>54</v>
      </c>
      <c r="V80" s="86" t="s">
        <v>54</v>
      </c>
      <c r="W80" s="86" t="s">
        <v>54</v>
      </c>
      <c r="X80" s="86" t="s">
        <v>54</v>
      </c>
      <c r="Y80" s="86" t="s">
        <v>54</v>
      </c>
      <c r="Z80" s="86" t="s">
        <v>55</v>
      </c>
    </row>
    <row r="81" spans="2:26" x14ac:dyDescent="0.25">
      <c r="B81" s="84"/>
      <c r="C81" s="87">
        <v>4.1666666666666664E-2</v>
      </c>
      <c r="D81" s="87">
        <v>8.3333333333333329E-2</v>
      </c>
      <c r="E81" s="87">
        <v>0.125</v>
      </c>
      <c r="F81" s="87">
        <v>0.16666666666666666</v>
      </c>
      <c r="G81" s="87">
        <v>0.20833333333333334</v>
      </c>
      <c r="H81" s="87">
        <v>0.25</v>
      </c>
      <c r="I81" s="87">
        <v>0.29166666666666669</v>
      </c>
      <c r="J81" s="87">
        <v>0.33333333333333331</v>
      </c>
      <c r="K81" s="87">
        <v>0.375</v>
      </c>
      <c r="L81" s="87">
        <v>0.41666666666666669</v>
      </c>
      <c r="M81" s="87">
        <v>0.45833333333333331</v>
      </c>
      <c r="N81" s="87">
        <v>0.5</v>
      </c>
      <c r="O81" s="87">
        <v>0.54166666666666663</v>
      </c>
      <c r="P81" s="87">
        <v>0.58333333333333337</v>
      </c>
      <c r="Q81" s="87">
        <v>0.625</v>
      </c>
      <c r="R81" s="87">
        <v>0.66666666666666663</v>
      </c>
      <c r="S81" s="87">
        <v>0.70833333333333337</v>
      </c>
      <c r="T81" s="87">
        <v>0.75</v>
      </c>
      <c r="U81" s="87">
        <v>0.79166666666666663</v>
      </c>
      <c r="V81" s="87">
        <v>0.83333333333333337</v>
      </c>
      <c r="W81" s="87">
        <v>0.875</v>
      </c>
      <c r="X81" s="87">
        <v>0.91666666666666663</v>
      </c>
      <c r="Y81" s="87">
        <v>0.95833333333333337</v>
      </c>
      <c r="Z81" s="87">
        <v>0</v>
      </c>
    </row>
    <row r="82" spans="2:26" x14ac:dyDescent="0.25">
      <c r="B82" s="88">
        <f>IF(B10=0,"",B10)</f>
        <v>43952</v>
      </c>
      <c r="C82" s="89">
        <v>2040.48</v>
      </c>
      <c r="D82" s="89">
        <v>2054.14</v>
      </c>
      <c r="E82" s="89">
        <v>2059.5100000000002</v>
      </c>
      <c r="F82" s="89">
        <v>2067.85</v>
      </c>
      <c r="G82" s="89">
        <v>2083.89</v>
      </c>
      <c r="H82" s="89">
        <v>2083.79</v>
      </c>
      <c r="I82" s="89">
        <v>2072.06</v>
      </c>
      <c r="J82" s="89">
        <v>2046.95</v>
      </c>
      <c r="K82" s="89">
        <v>2028.84</v>
      </c>
      <c r="L82" s="89">
        <v>2016.9</v>
      </c>
      <c r="M82" s="89">
        <v>1999.65</v>
      </c>
      <c r="N82" s="89">
        <v>2002.43</v>
      </c>
      <c r="O82" s="89">
        <v>2008.13</v>
      </c>
      <c r="P82" s="89">
        <v>2002.29</v>
      </c>
      <c r="Q82" s="89">
        <v>2007.16</v>
      </c>
      <c r="R82" s="89">
        <v>2010.51</v>
      </c>
      <c r="S82" s="89">
        <v>2011.45</v>
      </c>
      <c r="T82" s="89">
        <v>2005.13</v>
      </c>
      <c r="U82" s="89">
        <v>2005.02</v>
      </c>
      <c r="V82" s="89">
        <v>2009.08</v>
      </c>
      <c r="W82" s="89">
        <v>2019.09</v>
      </c>
      <c r="X82" s="89">
        <v>2013.38</v>
      </c>
      <c r="Y82" s="89">
        <v>2023.82</v>
      </c>
      <c r="Z82" s="89">
        <v>2024.74</v>
      </c>
    </row>
    <row r="83" spans="2:26" x14ac:dyDescent="0.25">
      <c r="B83" s="88">
        <f t="shared" ref="B83:B112" si="1">IF(B11=0,"",B11)</f>
        <v>43953</v>
      </c>
      <c r="C83" s="89">
        <v>2043.38</v>
      </c>
      <c r="D83" s="89">
        <v>2055.79</v>
      </c>
      <c r="E83" s="89">
        <v>2062.8000000000002</v>
      </c>
      <c r="F83" s="89">
        <v>2063.9299999999998</v>
      </c>
      <c r="G83" s="89">
        <v>2082.87</v>
      </c>
      <c r="H83" s="89">
        <v>2084.71</v>
      </c>
      <c r="I83" s="89">
        <v>2071.5500000000002</v>
      </c>
      <c r="J83" s="89">
        <v>2052.46</v>
      </c>
      <c r="K83" s="89">
        <v>2036.33</v>
      </c>
      <c r="L83" s="89">
        <v>2015.67</v>
      </c>
      <c r="M83" s="89">
        <v>1997.97</v>
      </c>
      <c r="N83" s="89">
        <v>1998.97</v>
      </c>
      <c r="O83" s="89">
        <v>2003.31</v>
      </c>
      <c r="P83" s="89">
        <v>2001.88</v>
      </c>
      <c r="Q83" s="89">
        <v>2006.77</v>
      </c>
      <c r="R83" s="89">
        <v>2007.69</v>
      </c>
      <c r="S83" s="89">
        <v>2012.54</v>
      </c>
      <c r="T83" s="89">
        <v>1999.66</v>
      </c>
      <c r="U83" s="89">
        <v>1997.94</v>
      </c>
      <c r="V83" s="89">
        <v>2002.06</v>
      </c>
      <c r="W83" s="89">
        <v>2004.67</v>
      </c>
      <c r="X83" s="89">
        <v>2002.23</v>
      </c>
      <c r="Y83" s="89">
        <v>2016.53</v>
      </c>
      <c r="Z83" s="89">
        <v>2023.27</v>
      </c>
    </row>
    <row r="84" spans="2:26" x14ac:dyDescent="0.25">
      <c r="B84" s="88">
        <f t="shared" si="1"/>
        <v>43954</v>
      </c>
      <c r="C84" s="89">
        <v>2027.15</v>
      </c>
      <c r="D84" s="89">
        <v>2043.32</v>
      </c>
      <c r="E84" s="89">
        <v>2039.32</v>
      </c>
      <c r="F84" s="89">
        <v>2060.1</v>
      </c>
      <c r="G84" s="89">
        <v>2058.08</v>
      </c>
      <c r="H84" s="89">
        <v>2065.15</v>
      </c>
      <c r="I84" s="89">
        <v>2060.89</v>
      </c>
      <c r="J84" s="89">
        <v>1985.87</v>
      </c>
      <c r="K84" s="89">
        <v>1990.98</v>
      </c>
      <c r="L84" s="89">
        <v>1986.91</v>
      </c>
      <c r="M84" s="89">
        <v>1974.35</v>
      </c>
      <c r="N84" s="89">
        <v>1975.99</v>
      </c>
      <c r="O84" s="89">
        <v>1975.49</v>
      </c>
      <c r="P84" s="89">
        <v>1975.18</v>
      </c>
      <c r="Q84" s="89">
        <v>1972.09</v>
      </c>
      <c r="R84" s="89">
        <v>1985.12</v>
      </c>
      <c r="S84" s="89">
        <v>1987.73</v>
      </c>
      <c r="T84" s="89">
        <v>1976</v>
      </c>
      <c r="U84" s="89">
        <v>1991.96</v>
      </c>
      <c r="V84" s="89">
        <v>1995.48</v>
      </c>
      <c r="W84" s="89">
        <v>1997.18</v>
      </c>
      <c r="X84" s="89">
        <v>1989.61</v>
      </c>
      <c r="Y84" s="89">
        <v>2004.45</v>
      </c>
      <c r="Z84" s="89">
        <v>2001.83</v>
      </c>
    </row>
    <row r="85" spans="2:26" x14ac:dyDescent="0.25">
      <c r="B85" s="88">
        <f t="shared" si="1"/>
        <v>43955</v>
      </c>
      <c r="C85" s="89">
        <v>2034.76</v>
      </c>
      <c r="D85" s="89">
        <v>2052.6999999999998</v>
      </c>
      <c r="E85" s="89">
        <v>2058.61</v>
      </c>
      <c r="F85" s="89">
        <v>2070.87</v>
      </c>
      <c r="G85" s="89">
        <v>2073.84</v>
      </c>
      <c r="H85" s="89">
        <v>2076.9</v>
      </c>
      <c r="I85" s="89">
        <v>2068.5100000000002</v>
      </c>
      <c r="J85" s="89">
        <v>2030.76</v>
      </c>
      <c r="K85" s="89">
        <v>2007.56</v>
      </c>
      <c r="L85" s="89">
        <v>1994.66</v>
      </c>
      <c r="M85" s="89">
        <v>1984.37</v>
      </c>
      <c r="N85" s="89">
        <v>1986.91</v>
      </c>
      <c r="O85" s="89">
        <v>1994.63</v>
      </c>
      <c r="P85" s="89">
        <v>1994.12</v>
      </c>
      <c r="Q85" s="89">
        <v>1999.68</v>
      </c>
      <c r="R85" s="89">
        <v>2002.07</v>
      </c>
      <c r="S85" s="89">
        <v>2008.91</v>
      </c>
      <c r="T85" s="89">
        <v>2005.13</v>
      </c>
      <c r="U85" s="89">
        <v>2002.91</v>
      </c>
      <c r="V85" s="89">
        <v>2007.27</v>
      </c>
      <c r="W85" s="89">
        <v>2022.51</v>
      </c>
      <c r="X85" s="89">
        <v>2015.39</v>
      </c>
      <c r="Y85" s="89">
        <v>2016.82</v>
      </c>
      <c r="Z85" s="89">
        <v>2019.64</v>
      </c>
    </row>
    <row r="86" spans="2:26" x14ac:dyDescent="0.25">
      <c r="B86" s="88">
        <f t="shared" si="1"/>
        <v>43956</v>
      </c>
      <c r="C86" s="89">
        <v>2049.3000000000002</v>
      </c>
      <c r="D86" s="89">
        <v>2065.13</v>
      </c>
      <c r="E86" s="89">
        <v>2073.14</v>
      </c>
      <c r="F86" s="89">
        <v>2086.94</v>
      </c>
      <c r="G86" s="89">
        <v>2092.54</v>
      </c>
      <c r="H86" s="89">
        <v>2098.08</v>
      </c>
      <c r="I86" s="89">
        <v>2082.6</v>
      </c>
      <c r="J86" s="89">
        <v>2065.77</v>
      </c>
      <c r="K86" s="89">
        <v>2035.18</v>
      </c>
      <c r="L86" s="89">
        <v>2028.69</v>
      </c>
      <c r="M86" s="89">
        <v>2027.8</v>
      </c>
      <c r="N86" s="89">
        <v>2026.49</v>
      </c>
      <c r="O86" s="89">
        <v>2022.18</v>
      </c>
      <c r="P86" s="89">
        <v>2027.25</v>
      </c>
      <c r="Q86" s="89">
        <v>2031.8</v>
      </c>
      <c r="R86" s="89">
        <v>2030.9</v>
      </c>
      <c r="S86" s="89">
        <v>2032.44</v>
      </c>
      <c r="T86" s="89">
        <v>2025.97</v>
      </c>
      <c r="U86" s="89">
        <v>2023.76</v>
      </c>
      <c r="V86" s="89">
        <v>2026.15</v>
      </c>
      <c r="W86" s="89">
        <v>2046.52</v>
      </c>
      <c r="X86" s="89">
        <v>2030.01</v>
      </c>
      <c r="Y86" s="89">
        <v>2032.4</v>
      </c>
      <c r="Z86" s="89">
        <v>2035.91</v>
      </c>
    </row>
    <row r="87" spans="2:26" x14ac:dyDescent="0.25">
      <c r="B87" s="88">
        <f t="shared" si="1"/>
        <v>43957</v>
      </c>
      <c r="C87" s="89">
        <v>2048.2800000000002</v>
      </c>
      <c r="D87" s="89">
        <v>2059.31</v>
      </c>
      <c r="E87" s="89">
        <v>2062.9899999999998</v>
      </c>
      <c r="F87" s="89">
        <v>2059.37</v>
      </c>
      <c r="G87" s="89">
        <v>2072.98</v>
      </c>
      <c r="H87" s="89">
        <v>2072.59</v>
      </c>
      <c r="I87" s="89">
        <v>2059.42</v>
      </c>
      <c r="J87" s="89">
        <v>2037.62</v>
      </c>
      <c r="K87" s="89">
        <v>2029.2</v>
      </c>
      <c r="L87" s="89">
        <v>2053.2199999999998</v>
      </c>
      <c r="M87" s="89">
        <v>2065.5100000000002</v>
      </c>
      <c r="N87" s="89">
        <v>2065.4699999999998</v>
      </c>
      <c r="O87" s="89">
        <v>2052.04</v>
      </c>
      <c r="P87" s="89">
        <v>2052.12</v>
      </c>
      <c r="Q87" s="89">
        <v>2050.0300000000002</v>
      </c>
      <c r="R87" s="89">
        <v>2053.6799999999998</v>
      </c>
      <c r="S87" s="89">
        <v>2051.1</v>
      </c>
      <c r="T87" s="89">
        <v>2049.79</v>
      </c>
      <c r="U87" s="89">
        <v>2051.9699999999998</v>
      </c>
      <c r="V87" s="89">
        <v>2051.4299999999998</v>
      </c>
      <c r="W87" s="89">
        <v>2062.25</v>
      </c>
      <c r="X87" s="89">
        <v>2064.83</v>
      </c>
      <c r="Y87" s="89">
        <v>2041.64</v>
      </c>
      <c r="Z87" s="89">
        <v>2019.33</v>
      </c>
    </row>
    <row r="88" spans="2:26" x14ac:dyDescent="0.25">
      <c r="B88" s="88">
        <f t="shared" si="1"/>
        <v>43958</v>
      </c>
      <c r="C88" s="89">
        <v>2056.16</v>
      </c>
      <c r="D88" s="89">
        <v>2066.65</v>
      </c>
      <c r="E88" s="89">
        <v>2068.27</v>
      </c>
      <c r="F88" s="89">
        <v>2073.64</v>
      </c>
      <c r="G88" s="89">
        <v>2080.44</v>
      </c>
      <c r="H88" s="89">
        <v>2083.0500000000002</v>
      </c>
      <c r="I88" s="89">
        <v>2057.7199999999998</v>
      </c>
      <c r="J88" s="89">
        <v>2024.69</v>
      </c>
      <c r="K88" s="89">
        <v>1996.45</v>
      </c>
      <c r="L88" s="89">
        <v>2014.94</v>
      </c>
      <c r="M88" s="89">
        <v>2032.7</v>
      </c>
      <c r="N88" s="89">
        <v>2037.4</v>
      </c>
      <c r="O88" s="89">
        <v>2047.44</v>
      </c>
      <c r="P88" s="89">
        <v>2063.12</v>
      </c>
      <c r="Q88" s="89">
        <v>2043.78</v>
      </c>
      <c r="R88" s="89">
        <v>2054.61</v>
      </c>
      <c r="S88" s="89">
        <v>2055.31</v>
      </c>
      <c r="T88" s="89">
        <v>2053.65</v>
      </c>
      <c r="U88" s="89">
        <v>2053.83</v>
      </c>
      <c r="V88" s="89">
        <v>2032.34</v>
      </c>
      <c r="W88" s="89">
        <v>2047.19</v>
      </c>
      <c r="X88" s="89">
        <v>2060.5700000000002</v>
      </c>
      <c r="Y88" s="89">
        <v>2035.83</v>
      </c>
      <c r="Z88" s="89">
        <v>2022.21</v>
      </c>
    </row>
    <row r="89" spans="2:26" x14ac:dyDescent="0.25">
      <c r="B89" s="88">
        <f t="shared" si="1"/>
        <v>43959</v>
      </c>
      <c r="C89" s="89">
        <v>2030.06</v>
      </c>
      <c r="D89" s="89">
        <v>2044.56</v>
      </c>
      <c r="E89" s="89">
        <v>2044.6</v>
      </c>
      <c r="F89" s="89">
        <v>2051.5100000000002</v>
      </c>
      <c r="G89" s="89">
        <v>2063.79</v>
      </c>
      <c r="H89" s="89">
        <v>2060.6799999999998</v>
      </c>
      <c r="I89" s="89">
        <v>2040.61</v>
      </c>
      <c r="J89" s="89">
        <v>2008.78</v>
      </c>
      <c r="K89" s="89">
        <v>2016.63</v>
      </c>
      <c r="L89" s="89">
        <v>2004.39</v>
      </c>
      <c r="M89" s="89">
        <v>2017.97</v>
      </c>
      <c r="N89" s="89">
        <v>2010.91</v>
      </c>
      <c r="O89" s="89">
        <v>2032.53</v>
      </c>
      <c r="P89" s="89">
        <v>2035.41</v>
      </c>
      <c r="Q89" s="89">
        <v>2024.97</v>
      </c>
      <c r="R89" s="89">
        <v>2036.85</v>
      </c>
      <c r="S89" s="89">
        <v>2037.15</v>
      </c>
      <c r="T89" s="89">
        <v>2024.89</v>
      </c>
      <c r="U89" s="89">
        <v>2029.6</v>
      </c>
      <c r="V89" s="89">
        <v>1985.63</v>
      </c>
      <c r="W89" s="89">
        <v>2027.63</v>
      </c>
      <c r="X89" s="89">
        <v>2050.06</v>
      </c>
      <c r="Y89" s="89">
        <v>2010.05</v>
      </c>
      <c r="Z89" s="89">
        <v>2000.45</v>
      </c>
    </row>
    <row r="90" spans="2:26" x14ac:dyDescent="0.25">
      <c r="B90" s="88">
        <f t="shared" si="1"/>
        <v>43960</v>
      </c>
      <c r="C90" s="89">
        <v>2032.48</v>
      </c>
      <c r="D90" s="89">
        <v>2046.3</v>
      </c>
      <c r="E90" s="89">
        <v>2060.1999999999998</v>
      </c>
      <c r="F90" s="89">
        <v>2067.4699999999998</v>
      </c>
      <c r="G90" s="89">
        <v>2073.83</v>
      </c>
      <c r="H90" s="89">
        <v>2074.41</v>
      </c>
      <c r="I90" s="89">
        <v>2059.98</v>
      </c>
      <c r="J90" s="89">
        <v>2039.31</v>
      </c>
      <c r="K90" s="89">
        <v>2021.36</v>
      </c>
      <c r="L90" s="89">
        <v>2010.79</v>
      </c>
      <c r="M90" s="89">
        <v>2036.07</v>
      </c>
      <c r="N90" s="89">
        <v>2052.36</v>
      </c>
      <c r="O90" s="89">
        <v>2059.94</v>
      </c>
      <c r="P90" s="89">
        <v>2063.81</v>
      </c>
      <c r="Q90" s="89">
        <v>2061.83</v>
      </c>
      <c r="R90" s="89">
        <v>2062.0700000000002</v>
      </c>
      <c r="S90" s="89">
        <v>2065.21</v>
      </c>
      <c r="T90" s="89">
        <v>2062.08</v>
      </c>
      <c r="U90" s="89">
        <v>2056.65</v>
      </c>
      <c r="V90" s="89">
        <v>2061.23</v>
      </c>
      <c r="W90" s="89">
        <v>2070.7800000000002</v>
      </c>
      <c r="X90" s="89">
        <v>2063.11</v>
      </c>
      <c r="Y90" s="89">
        <v>2041.28</v>
      </c>
      <c r="Z90" s="89">
        <v>2018.58</v>
      </c>
    </row>
    <row r="91" spans="2:26" x14ac:dyDescent="0.25">
      <c r="B91" s="88">
        <f t="shared" si="1"/>
        <v>43961</v>
      </c>
      <c r="C91" s="89">
        <v>2052.42</v>
      </c>
      <c r="D91" s="89">
        <v>2063.8200000000002</v>
      </c>
      <c r="E91" s="89">
        <v>2069.1999999999998</v>
      </c>
      <c r="F91" s="89">
        <v>2082.0700000000002</v>
      </c>
      <c r="G91" s="89">
        <v>2087.86</v>
      </c>
      <c r="H91" s="89">
        <v>2083.38</v>
      </c>
      <c r="I91" s="89">
        <v>2073.09</v>
      </c>
      <c r="J91" s="89">
        <v>2033.75</v>
      </c>
      <c r="K91" s="89">
        <v>2026</v>
      </c>
      <c r="L91" s="89">
        <v>2029.32</v>
      </c>
      <c r="M91" s="89">
        <v>2047.95</v>
      </c>
      <c r="N91" s="89">
        <v>2053.15</v>
      </c>
      <c r="O91" s="89">
        <v>2055.13</v>
      </c>
      <c r="P91" s="89">
        <v>2053.91</v>
      </c>
      <c r="Q91" s="89">
        <v>2033.45</v>
      </c>
      <c r="R91" s="89">
        <v>2029.77</v>
      </c>
      <c r="S91" s="89">
        <v>2029.76</v>
      </c>
      <c r="T91" s="89">
        <v>2019.14</v>
      </c>
      <c r="U91" s="89">
        <v>2022.18</v>
      </c>
      <c r="V91" s="89">
        <v>2034.58</v>
      </c>
      <c r="W91" s="89">
        <v>2061.1799999999998</v>
      </c>
      <c r="X91" s="89">
        <v>2055.54</v>
      </c>
      <c r="Y91" s="89">
        <v>2038.77</v>
      </c>
      <c r="Z91" s="89">
        <v>2026.11</v>
      </c>
    </row>
    <row r="92" spans="2:26" x14ac:dyDescent="0.25">
      <c r="B92" s="88">
        <f t="shared" si="1"/>
        <v>43962</v>
      </c>
      <c r="C92" s="89">
        <v>2038.46</v>
      </c>
      <c r="D92" s="89">
        <v>2055.56</v>
      </c>
      <c r="E92" s="89">
        <v>2063.54</v>
      </c>
      <c r="F92" s="89">
        <v>2077.84</v>
      </c>
      <c r="G92" s="89">
        <v>2082.63</v>
      </c>
      <c r="H92" s="89">
        <v>2077.66</v>
      </c>
      <c r="I92" s="89">
        <v>2062.69</v>
      </c>
      <c r="J92" s="89">
        <v>2029.56</v>
      </c>
      <c r="K92" s="89">
        <v>2024.93</v>
      </c>
      <c r="L92" s="89">
        <v>2042.62</v>
      </c>
      <c r="M92" s="89">
        <v>2045.57</v>
      </c>
      <c r="N92" s="89">
        <v>2047.53</v>
      </c>
      <c r="O92" s="89">
        <v>2051.98</v>
      </c>
      <c r="P92" s="89">
        <v>2050.88</v>
      </c>
      <c r="Q92" s="89">
        <v>2056.21</v>
      </c>
      <c r="R92" s="89">
        <v>2052.81</v>
      </c>
      <c r="S92" s="89">
        <v>2056.91</v>
      </c>
      <c r="T92" s="89">
        <v>2051.63</v>
      </c>
      <c r="U92" s="89">
        <v>2050.36</v>
      </c>
      <c r="V92" s="89">
        <v>2051.5500000000002</v>
      </c>
      <c r="W92" s="89">
        <v>2073.1799999999998</v>
      </c>
      <c r="X92" s="89">
        <v>2064.92</v>
      </c>
      <c r="Y92" s="89">
        <v>2050.7800000000002</v>
      </c>
      <c r="Z92" s="89">
        <v>2025.43</v>
      </c>
    </row>
    <row r="93" spans="2:26" x14ac:dyDescent="0.25">
      <c r="B93" s="88">
        <f t="shared" si="1"/>
        <v>43963</v>
      </c>
      <c r="C93" s="89">
        <v>2051.5300000000002</v>
      </c>
      <c r="D93" s="89">
        <v>2057.87</v>
      </c>
      <c r="E93" s="89">
        <v>2064.59</v>
      </c>
      <c r="F93" s="89">
        <v>2075.8200000000002</v>
      </c>
      <c r="G93" s="89">
        <v>2078.33</v>
      </c>
      <c r="H93" s="89">
        <v>2087.5300000000002</v>
      </c>
      <c r="I93" s="89">
        <v>2085.0100000000002</v>
      </c>
      <c r="J93" s="89">
        <v>2066.71</v>
      </c>
      <c r="K93" s="89">
        <v>2098.25</v>
      </c>
      <c r="L93" s="89">
        <v>2110.6799999999998</v>
      </c>
      <c r="M93" s="89">
        <v>2111.65</v>
      </c>
      <c r="N93" s="89">
        <v>2122.23</v>
      </c>
      <c r="O93" s="89">
        <v>2116.11</v>
      </c>
      <c r="P93" s="89">
        <v>2115.12</v>
      </c>
      <c r="Q93" s="89">
        <v>2117.15</v>
      </c>
      <c r="R93" s="89">
        <v>2123.83</v>
      </c>
      <c r="S93" s="89">
        <v>2115.4299999999998</v>
      </c>
      <c r="T93" s="89">
        <v>2108.04</v>
      </c>
      <c r="U93" s="89">
        <v>2107.8000000000002</v>
      </c>
      <c r="V93" s="89">
        <v>2088.9499999999998</v>
      </c>
      <c r="W93" s="89">
        <v>2100.1799999999998</v>
      </c>
      <c r="X93" s="89">
        <v>2104.52</v>
      </c>
      <c r="Y93" s="89">
        <v>2082.58</v>
      </c>
      <c r="Z93" s="89">
        <v>2042.46</v>
      </c>
    </row>
    <row r="94" spans="2:26" x14ac:dyDescent="0.25">
      <c r="B94" s="88">
        <f t="shared" si="1"/>
        <v>43964</v>
      </c>
      <c r="C94" s="89">
        <v>2053.7199999999998</v>
      </c>
      <c r="D94" s="89">
        <v>2076.85</v>
      </c>
      <c r="E94" s="89">
        <v>2085.5100000000002</v>
      </c>
      <c r="F94" s="89">
        <v>2098.34</v>
      </c>
      <c r="G94" s="89">
        <v>2110.89</v>
      </c>
      <c r="H94" s="89">
        <v>2108.5700000000002</v>
      </c>
      <c r="I94" s="89">
        <v>2087.35</v>
      </c>
      <c r="J94" s="89">
        <v>2052.06</v>
      </c>
      <c r="K94" s="89">
        <v>2035.25</v>
      </c>
      <c r="L94" s="89">
        <v>2032.53</v>
      </c>
      <c r="M94" s="89">
        <v>2046.1</v>
      </c>
      <c r="N94" s="89">
        <v>2084.0100000000002</v>
      </c>
      <c r="O94" s="89">
        <v>2071.65</v>
      </c>
      <c r="P94" s="89">
        <v>2072.16</v>
      </c>
      <c r="Q94" s="89">
        <v>2068.5</v>
      </c>
      <c r="R94" s="89">
        <v>2076.39</v>
      </c>
      <c r="S94" s="89">
        <v>2074.5300000000002</v>
      </c>
      <c r="T94" s="89">
        <v>2068.16</v>
      </c>
      <c r="U94" s="89">
        <v>2073.3200000000002</v>
      </c>
      <c r="V94" s="89">
        <v>2040.38</v>
      </c>
      <c r="W94" s="89">
        <v>2060.3200000000002</v>
      </c>
      <c r="X94" s="89">
        <v>2075.37</v>
      </c>
      <c r="Y94" s="89">
        <v>2053.61</v>
      </c>
      <c r="Z94" s="89">
        <v>2039.16</v>
      </c>
    </row>
    <row r="95" spans="2:26" x14ac:dyDescent="0.25">
      <c r="B95" s="88">
        <f t="shared" si="1"/>
        <v>43965</v>
      </c>
      <c r="C95" s="89">
        <v>2031.63</v>
      </c>
      <c r="D95" s="89">
        <v>2043.82</v>
      </c>
      <c r="E95" s="89">
        <v>2051.84</v>
      </c>
      <c r="F95" s="89">
        <v>2065.15</v>
      </c>
      <c r="G95" s="89">
        <v>2079.17</v>
      </c>
      <c r="H95" s="89">
        <v>2080.73</v>
      </c>
      <c r="I95" s="89">
        <v>2063.4899999999998</v>
      </c>
      <c r="J95" s="89">
        <v>2034.09</v>
      </c>
      <c r="K95" s="89">
        <v>2040.14</v>
      </c>
      <c r="L95" s="89">
        <v>2065.27</v>
      </c>
      <c r="M95" s="89">
        <v>2064.62</v>
      </c>
      <c r="N95" s="89">
        <v>2065.48</v>
      </c>
      <c r="O95" s="89">
        <v>2063.12</v>
      </c>
      <c r="P95" s="89">
        <v>2061.4</v>
      </c>
      <c r="Q95" s="89">
        <v>2044.03</v>
      </c>
      <c r="R95" s="89">
        <v>2039.41</v>
      </c>
      <c r="S95" s="89">
        <v>2041.34</v>
      </c>
      <c r="T95" s="89">
        <v>2041</v>
      </c>
      <c r="U95" s="89">
        <v>2040.87</v>
      </c>
      <c r="V95" s="89">
        <v>2031.03</v>
      </c>
      <c r="W95" s="89">
        <v>2040.46</v>
      </c>
      <c r="X95" s="89">
        <v>2044.31</v>
      </c>
      <c r="Y95" s="89">
        <v>2032.11</v>
      </c>
      <c r="Z95" s="89">
        <v>2018.24</v>
      </c>
    </row>
    <row r="96" spans="2:26" x14ac:dyDescent="0.25">
      <c r="B96" s="88">
        <f t="shared" si="1"/>
        <v>43966</v>
      </c>
      <c r="C96" s="89">
        <v>1956.2</v>
      </c>
      <c r="D96" s="89">
        <v>1968.3</v>
      </c>
      <c r="E96" s="89">
        <v>1973.26</v>
      </c>
      <c r="F96" s="89">
        <v>1984.92</v>
      </c>
      <c r="G96" s="89">
        <v>1985.98</v>
      </c>
      <c r="H96" s="89">
        <v>1966.89</v>
      </c>
      <c r="I96" s="89">
        <v>1959.88</v>
      </c>
      <c r="J96" s="89">
        <v>1922.18</v>
      </c>
      <c r="K96" s="89">
        <v>1993.1</v>
      </c>
      <c r="L96" s="89">
        <v>2013.57</v>
      </c>
      <c r="M96" s="89">
        <v>2013.08</v>
      </c>
      <c r="N96" s="89">
        <v>2016.46</v>
      </c>
      <c r="O96" s="89">
        <v>2029.73</v>
      </c>
      <c r="P96" s="89">
        <v>2032.15</v>
      </c>
      <c r="Q96" s="89">
        <v>2032.03</v>
      </c>
      <c r="R96" s="89">
        <v>2009.31</v>
      </c>
      <c r="S96" s="89">
        <v>2003.61</v>
      </c>
      <c r="T96" s="89">
        <v>2000.61</v>
      </c>
      <c r="U96" s="89">
        <v>2004.94</v>
      </c>
      <c r="V96" s="89">
        <v>1976.17</v>
      </c>
      <c r="W96" s="89">
        <v>2006.16</v>
      </c>
      <c r="X96" s="89">
        <v>1993.02</v>
      </c>
      <c r="Y96" s="89">
        <v>1989.28</v>
      </c>
      <c r="Z96" s="89">
        <v>1969.96</v>
      </c>
    </row>
    <row r="97" spans="2:26" x14ac:dyDescent="0.25">
      <c r="B97" s="88">
        <f t="shared" si="1"/>
        <v>43967</v>
      </c>
      <c r="C97" s="89">
        <v>1976.19</v>
      </c>
      <c r="D97" s="89">
        <v>1995.63</v>
      </c>
      <c r="E97" s="89">
        <v>1998.4</v>
      </c>
      <c r="F97" s="89">
        <v>2008.71</v>
      </c>
      <c r="G97" s="89">
        <v>2012.73</v>
      </c>
      <c r="H97" s="89">
        <v>2012.84</v>
      </c>
      <c r="I97" s="89">
        <v>2006.94</v>
      </c>
      <c r="J97" s="89">
        <v>1998.19</v>
      </c>
      <c r="K97" s="89">
        <v>1998.23</v>
      </c>
      <c r="L97" s="89">
        <v>2025.34</v>
      </c>
      <c r="M97" s="89">
        <v>2057.2600000000002</v>
      </c>
      <c r="N97" s="89">
        <v>2064.9899999999998</v>
      </c>
      <c r="O97" s="89">
        <v>2070.9299999999998</v>
      </c>
      <c r="P97" s="89">
        <v>2072.9899999999998</v>
      </c>
      <c r="Q97" s="89">
        <v>2061.7800000000002</v>
      </c>
      <c r="R97" s="89">
        <v>2052.59</v>
      </c>
      <c r="S97" s="89">
        <v>2045.13</v>
      </c>
      <c r="T97" s="89">
        <v>2044.04</v>
      </c>
      <c r="U97" s="89">
        <v>2040.24</v>
      </c>
      <c r="V97" s="89">
        <v>2041.89</v>
      </c>
      <c r="W97" s="89">
        <v>2074.19</v>
      </c>
      <c r="X97" s="89">
        <v>2085.33</v>
      </c>
      <c r="Y97" s="89">
        <v>2034.3</v>
      </c>
      <c r="Z97" s="89">
        <v>1988.26</v>
      </c>
    </row>
    <row r="98" spans="2:26" x14ac:dyDescent="0.25">
      <c r="B98" s="88">
        <f t="shared" si="1"/>
        <v>43968</v>
      </c>
      <c r="C98" s="89">
        <v>1985.6</v>
      </c>
      <c r="D98" s="89">
        <v>1993.2</v>
      </c>
      <c r="E98" s="89">
        <v>1993.31</v>
      </c>
      <c r="F98" s="89">
        <v>1999.41</v>
      </c>
      <c r="G98" s="89">
        <v>2024.04</v>
      </c>
      <c r="H98" s="89">
        <v>2023.69</v>
      </c>
      <c r="I98" s="89">
        <v>2026.1</v>
      </c>
      <c r="J98" s="89">
        <v>2007.61</v>
      </c>
      <c r="K98" s="89">
        <v>1986.78</v>
      </c>
      <c r="L98" s="89">
        <v>2010.44</v>
      </c>
      <c r="M98" s="89">
        <v>2040.94</v>
      </c>
      <c r="N98" s="89">
        <v>2047.36</v>
      </c>
      <c r="O98" s="89">
        <v>2044.63</v>
      </c>
      <c r="P98" s="89">
        <v>2035.53</v>
      </c>
      <c r="Q98" s="89">
        <v>2020.42</v>
      </c>
      <c r="R98" s="89">
        <v>2019.35</v>
      </c>
      <c r="S98" s="89">
        <v>2006.23</v>
      </c>
      <c r="T98" s="89">
        <v>1989.62</v>
      </c>
      <c r="U98" s="89">
        <v>2000.17</v>
      </c>
      <c r="V98" s="89">
        <v>2013.04</v>
      </c>
      <c r="W98" s="89">
        <v>2044.19</v>
      </c>
      <c r="X98" s="89">
        <v>2039.53</v>
      </c>
      <c r="Y98" s="89">
        <v>2022.5</v>
      </c>
      <c r="Z98" s="89">
        <v>1970.95</v>
      </c>
    </row>
    <row r="99" spans="2:26" x14ac:dyDescent="0.25">
      <c r="B99" s="88">
        <f t="shared" si="1"/>
        <v>43969</v>
      </c>
      <c r="C99" s="89">
        <v>1973.17</v>
      </c>
      <c r="D99" s="89">
        <v>1977.92</v>
      </c>
      <c r="E99" s="89">
        <v>1979.34</v>
      </c>
      <c r="F99" s="89">
        <v>1993.45</v>
      </c>
      <c r="G99" s="89">
        <v>1991.44</v>
      </c>
      <c r="H99" s="89">
        <v>1988.66</v>
      </c>
      <c r="I99" s="89">
        <v>1981.04</v>
      </c>
      <c r="J99" s="89">
        <v>1971.53</v>
      </c>
      <c r="K99" s="89">
        <v>2029.2</v>
      </c>
      <c r="L99" s="89">
        <v>2066.96</v>
      </c>
      <c r="M99" s="89">
        <v>2087.88</v>
      </c>
      <c r="N99" s="89">
        <v>2112.29</v>
      </c>
      <c r="O99" s="89">
        <v>2091.1999999999998</v>
      </c>
      <c r="P99" s="89">
        <v>2101.4</v>
      </c>
      <c r="Q99" s="89">
        <v>2088.98</v>
      </c>
      <c r="R99" s="89">
        <v>2081.16</v>
      </c>
      <c r="S99" s="89">
        <v>2074.8200000000002</v>
      </c>
      <c r="T99" s="89">
        <v>2071.77</v>
      </c>
      <c r="U99" s="89">
        <v>2072.08</v>
      </c>
      <c r="V99" s="89">
        <v>2055.4699999999998</v>
      </c>
      <c r="W99" s="89">
        <v>2061.81</v>
      </c>
      <c r="X99" s="89">
        <v>2076.6799999999998</v>
      </c>
      <c r="Y99" s="89">
        <v>2058.0100000000002</v>
      </c>
      <c r="Z99" s="89">
        <v>2002.88</v>
      </c>
    </row>
    <row r="100" spans="2:26" x14ac:dyDescent="0.25">
      <c r="B100" s="88">
        <f t="shared" si="1"/>
        <v>43970</v>
      </c>
      <c r="C100" s="89">
        <v>1975.45</v>
      </c>
      <c r="D100" s="89">
        <v>1966.43</v>
      </c>
      <c r="E100" s="89">
        <v>1946.21</v>
      </c>
      <c r="F100" s="89">
        <v>1932.55</v>
      </c>
      <c r="G100" s="89">
        <v>1941.22</v>
      </c>
      <c r="H100" s="89">
        <v>1946.58</v>
      </c>
      <c r="I100" s="89">
        <v>1972.16</v>
      </c>
      <c r="J100" s="89">
        <v>1974.06</v>
      </c>
      <c r="K100" s="89">
        <v>2044.02</v>
      </c>
      <c r="L100" s="89">
        <v>2069.4499999999998</v>
      </c>
      <c r="M100" s="89">
        <v>2080.15</v>
      </c>
      <c r="N100" s="89">
        <v>2080.81</v>
      </c>
      <c r="O100" s="89">
        <v>2087.9499999999998</v>
      </c>
      <c r="P100" s="89">
        <v>2090.29</v>
      </c>
      <c r="Q100" s="89">
        <v>2085.66</v>
      </c>
      <c r="R100" s="89">
        <v>2089.34</v>
      </c>
      <c r="S100" s="89">
        <v>2075.9299999999998</v>
      </c>
      <c r="T100" s="89">
        <v>2066.08</v>
      </c>
      <c r="U100" s="89">
        <v>2064.38</v>
      </c>
      <c r="V100" s="89">
        <v>2027.41</v>
      </c>
      <c r="W100" s="89">
        <v>2046.69</v>
      </c>
      <c r="X100" s="89">
        <v>2054.0500000000002</v>
      </c>
      <c r="Y100" s="89">
        <v>2035.78</v>
      </c>
      <c r="Z100" s="89">
        <v>2003.6</v>
      </c>
    </row>
    <row r="101" spans="2:26" x14ac:dyDescent="0.25">
      <c r="B101" s="88">
        <f t="shared" si="1"/>
        <v>43971</v>
      </c>
      <c r="C101" s="89">
        <v>1953.26</v>
      </c>
      <c r="D101" s="89">
        <v>1943.95</v>
      </c>
      <c r="E101" s="89">
        <v>1907.64</v>
      </c>
      <c r="F101" s="89">
        <v>1885.52</v>
      </c>
      <c r="G101" s="89">
        <v>1893.73</v>
      </c>
      <c r="H101" s="89">
        <v>1908.11</v>
      </c>
      <c r="I101" s="89">
        <v>1927.9</v>
      </c>
      <c r="J101" s="89">
        <v>1949.64</v>
      </c>
      <c r="K101" s="89">
        <v>2023.6</v>
      </c>
      <c r="L101" s="89">
        <v>2060.21</v>
      </c>
      <c r="M101" s="89">
        <v>2076.77</v>
      </c>
      <c r="N101" s="89">
        <v>2065.54</v>
      </c>
      <c r="O101" s="89">
        <v>2075.19</v>
      </c>
      <c r="P101" s="89">
        <v>2078.2600000000002</v>
      </c>
      <c r="Q101" s="89">
        <v>2075.9699999999998</v>
      </c>
      <c r="R101" s="89">
        <v>2074.66</v>
      </c>
      <c r="S101" s="89">
        <v>2061.88</v>
      </c>
      <c r="T101" s="89">
        <v>2055.92</v>
      </c>
      <c r="U101" s="89">
        <v>2062.08</v>
      </c>
      <c r="V101" s="89">
        <v>2034.94</v>
      </c>
      <c r="W101" s="89">
        <v>2039.78</v>
      </c>
      <c r="X101" s="89">
        <v>2055.37</v>
      </c>
      <c r="Y101" s="89">
        <v>2028.94</v>
      </c>
      <c r="Z101" s="89">
        <v>1980.7</v>
      </c>
    </row>
    <row r="102" spans="2:26" x14ac:dyDescent="0.25">
      <c r="B102" s="88">
        <f t="shared" si="1"/>
        <v>43972</v>
      </c>
      <c r="C102" s="89">
        <v>1942.42</v>
      </c>
      <c r="D102" s="89">
        <v>1931.66</v>
      </c>
      <c r="E102" s="89">
        <v>1915.15</v>
      </c>
      <c r="F102" s="89">
        <v>1834.2</v>
      </c>
      <c r="G102" s="89">
        <v>1909.77</v>
      </c>
      <c r="H102" s="89">
        <v>1931.94</v>
      </c>
      <c r="I102" s="89">
        <v>1979.66</v>
      </c>
      <c r="J102" s="89">
        <v>1985.04</v>
      </c>
      <c r="K102" s="89">
        <v>2004.38</v>
      </c>
      <c r="L102" s="89">
        <v>2051.3000000000002</v>
      </c>
      <c r="M102" s="89">
        <v>2086.52</v>
      </c>
      <c r="N102" s="89">
        <v>2088.2199999999998</v>
      </c>
      <c r="O102" s="89">
        <v>2090.4699999999998</v>
      </c>
      <c r="P102" s="89">
        <v>2090.14</v>
      </c>
      <c r="Q102" s="89">
        <v>2070.0500000000002</v>
      </c>
      <c r="R102" s="89">
        <v>2059.11</v>
      </c>
      <c r="S102" s="89">
        <v>2039.1</v>
      </c>
      <c r="T102" s="89">
        <v>2019.13</v>
      </c>
      <c r="U102" s="89">
        <v>2016.66</v>
      </c>
      <c r="V102" s="89">
        <v>2020.43</v>
      </c>
      <c r="W102" s="89">
        <v>2024.18</v>
      </c>
      <c r="X102" s="89">
        <v>2018.19</v>
      </c>
      <c r="Y102" s="89">
        <v>2011.12</v>
      </c>
      <c r="Z102" s="89">
        <v>1945.32</v>
      </c>
    </row>
    <row r="103" spans="2:26" x14ac:dyDescent="0.25">
      <c r="B103" s="88">
        <f t="shared" si="1"/>
        <v>43973</v>
      </c>
      <c r="C103" s="89">
        <v>1961.9</v>
      </c>
      <c r="D103" s="89">
        <v>1953.87</v>
      </c>
      <c r="E103" s="89">
        <v>1941.74</v>
      </c>
      <c r="F103" s="89">
        <v>1939.91</v>
      </c>
      <c r="G103" s="89">
        <v>1940.29</v>
      </c>
      <c r="H103" s="89">
        <v>1948.16</v>
      </c>
      <c r="I103" s="89">
        <v>1988.42</v>
      </c>
      <c r="J103" s="89">
        <v>1995.87</v>
      </c>
      <c r="K103" s="89">
        <v>2022.69</v>
      </c>
      <c r="L103" s="89">
        <v>2062.87</v>
      </c>
      <c r="M103" s="89">
        <v>2072.9899999999998</v>
      </c>
      <c r="N103" s="89">
        <v>2072.73</v>
      </c>
      <c r="O103" s="89">
        <v>2079.9499999999998</v>
      </c>
      <c r="P103" s="89">
        <v>2083.77</v>
      </c>
      <c r="Q103" s="89">
        <v>2073.7600000000002</v>
      </c>
      <c r="R103" s="89">
        <v>2079.4299999999998</v>
      </c>
      <c r="S103" s="89">
        <v>2067.91</v>
      </c>
      <c r="T103" s="89">
        <v>2060.37</v>
      </c>
      <c r="U103" s="89">
        <v>2058.42</v>
      </c>
      <c r="V103" s="89">
        <v>2037.84</v>
      </c>
      <c r="W103" s="89">
        <v>2038.51</v>
      </c>
      <c r="X103" s="89">
        <v>2055.4899999999998</v>
      </c>
      <c r="Y103" s="89">
        <v>2042.09</v>
      </c>
      <c r="Z103" s="89">
        <v>2003.39</v>
      </c>
    </row>
    <row r="104" spans="2:26" x14ac:dyDescent="0.25">
      <c r="B104" s="88">
        <f t="shared" si="1"/>
        <v>43974</v>
      </c>
      <c r="C104" s="89">
        <v>1994.39</v>
      </c>
      <c r="D104" s="89">
        <v>1984.82</v>
      </c>
      <c r="E104" s="89">
        <v>1979.82</v>
      </c>
      <c r="F104" s="89">
        <v>1984.21</v>
      </c>
      <c r="G104" s="89">
        <v>1995.86</v>
      </c>
      <c r="H104" s="89">
        <v>2011.48</v>
      </c>
      <c r="I104" s="89">
        <v>2054.54</v>
      </c>
      <c r="J104" s="89">
        <v>2037.09</v>
      </c>
      <c r="K104" s="89">
        <v>2023.19</v>
      </c>
      <c r="L104" s="89">
        <v>2032.14</v>
      </c>
      <c r="M104" s="89">
        <v>2035.62</v>
      </c>
      <c r="N104" s="89">
        <v>2038.5</v>
      </c>
      <c r="O104" s="89">
        <v>2041.45</v>
      </c>
      <c r="P104" s="89">
        <v>2041.05</v>
      </c>
      <c r="Q104" s="89">
        <v>2043.97</v>
      </c>
      <c r="R104" s="89">
        <v>2039.97</v>
      </c>
      <c r="S104" s="89">
        <v>2046.6</v>
      </c>
      <c r="T104" s="89">
        <v>2043.15</v>
      </c>
      <c r="U104" s="89">
        <v>2047.23</v>
      </c>
      <c r="V104" s="89">
        <v>2047.89</v>
      </c>
      <c r="W104" s="89">
        <v>2041.06</v>
      </c>
      <c r="X104" s="89">
        <v>2036.72</v>
      </c>
      <c r="Y104" s="89">
        <v>2024.5</v>
      </c>
      <c r="Z104" s="89">
        <v>2003.85</v>
      </c>
    </row>
    <row r="105" spans="2:26" x14ac:dyDescent="0.25">
      <c r="B105" s="88">
        <f t="shared" si="1"/>
        <v>43975</v>
      </c>
      <c r="C105" s="89">
        <v>1967.51</v>
      </c>
      <c r="D105" s="89">
        <v>1972.56</v>
      </c>
      <c r="E105" s="89">
        <v>1973.64</v>
      </c>
      <c r="F105" s="89">
        <v>1977.97</v>
      </c>
      <c r="G105" s="89">
        <v>1977.79</v>
      </c>
      <c r="H105" s="89">
        <v>2001.14</v>
      </c>
      <c r="I105" s="89">
        <v>2055.2600000000002</v>
      </c>
      <c r="J105" s="89">
        <v>2037.54</v>
      </c>
      <c r="K105" s="89">
        <v>2008.28</v>
      </c>
      <c r="L105" s="89">
        <v>2013.41</v>
      </c>
      <c r="M105" s="89">
        <v>2007.11</v>
      </c>
      <c r="N105" s="89">
        <v>2016.7</v>
      </c>
      <c r="O105" s="89">
        <v>2017.53</v>
      </c>
      <c r="P105" s="89">
        <v>2018.66</v>
      </c>
      <c r="Q105" s="89">
        <v>2020.41</v>
      </c>
      <c r="R105" s="89">
        <v>2018.04</v>
      </c>
      <c r="S105" s="89">
        <v>2011.99</v>
      </c>
      <c r="T105" s="89">
        <v>2009.41</v>
      </c>
      <c r="U105" s="89">
        <v>2016.93</v>
      </c>
      <c r="V105" s="89">
        <v>2027.64</v>
      </c>
      <c r="W105" s="89">
        <v>2034.95</v>
      </c>
      <c r="X105" s="89">
        <v>2028.69</v>
      </c>
      <c r="Y105" s="89">
        <v>2015.49</v>
      </c>
      <c r="Z105" s="89">
        <v>1995.42</v>
      </c>
    </row>
    <row r="106" spans="2:26" x14ac:dyDescent="0.25">
      <c r="B106" s="88">
        <f t="shared" si="1"/>
        <v>43976</v>
      </c>
      <c r="C106" s="89">
        <v>1984.02</v>
      </c>
      <c r="D106" s="89">
        <v>1987.89</v>
      </c>
      <c r="E106" s="89">
        <v>1921.71</v>
      </c>
      <c r="F106" s="89">
        <v>1944.39</v>
      </c>
      <c r="G106" s="89">
        <v>1962.8</v>
      </c>
      <c r="H106" s="89">
        <v>2010.7</v>
      </c>
      <c r="I106" s="89">
        <v>2007.26</v>
      </c>
      <c r="J106" s="89">
        <v>2002.61</v>
      </c>
      <c r="K106" s="89">
        <v>2028.1</v>
      </c>
      <c r="L106" s="89">
        <v>2037.37</v>
      </c>
      <c r="M106" s="89">
        <v>2064.38</v>
      </c>
      <c r="N106" s="89">
        <v>2063.23</v>
      </c>
      <c r="O106" s="89">
        <v>2071.29</v>
      </c>
      <c r="P106" s="89">
        <v>2074.44</v>
      </c>
      <c r="Q106" s="89">
        <v>2062.6799999999998</v>
      </c>
      <c r="R106" s="89">
        <v>2060.16</v>
      </c>
      <c r="S106" s="89">
        <v>2046.31</v>
      </c>
      <c r="T106" s="89">
        <v>2029.29</v>
      </c>
      <c r="U106" s="89">
        <v>2022.56</v>
      </c>
      <c r="V106" s="89">
        <v>1989.73</v>
      </c>
      <c r="W106" s="89">
        <v>2001.41</v>
      </c>
      <c r="X106" s="89">
        <v>2023.36</v>
      </c>
      <c r="Y106" s="89">
        <v>1997.24</v>
      </c>
      <c r="Z106" s="89">
        <v>1968.01</v>
      </c>
    </row>
    <row r="107" spans="2:26" x14ac:dyDescent="0.25">
      <c r="B107" s="88">
        <f t="shared" si="1"/>
        <v>43977</v>
      </c>
      <c r="C107" s="89">
        <v>1948.09</v>
      </c>
      <c r="D107" s="89">
        <v>1938.62</v>
      </c>
      <c r="E107" s="89">
        <v>1843.42</v>
      </c>
      <c r="F107" s="89">
        <v>1866.02</v>
      </c>
      <c r="G107" s="89">
        <v>1889.33</v>
      </c>
      <c r="H107" s="89">
        <v>1968.09</v>
      </c>
      <c r="I107" s="89">
        <v>2001.46</v>
      </c>
      <c r="J107" s="89">
        <v>1995.37</v>
      </c>
      <c r="K107" s="89">
        <v>2024.98</v>
      </c>
      <c r="L107" s="89">
        <v>2050.36</v>
      </c>
      <c r="M107" s="89">
        <v>2060.8200000000002</v>
      </c>
      <c r="N107" s="89">
        <v>2055.9</v>
      </c>
      <c r="O107" s="89">
        <v>2062.89</v>
      </c>
      <c r="P107" s="89">
        <v>2067.92</v>
      </c>
      <c r="Q107" s="89">
        <v>2059.58</v>
      </c>
      <c r="R107" s="89">
        <v>2058.62</v>
      </c>
      <c r="S107" s="89">
        <v>2034.65</v>
      </c>
      <c r="T107" s="89">
        <v>2026.94</v>
      </c>
      <c r="U107" s="89">
        <v>2028.22</v>
      </c>
      <c r="V107" s="89">
        <v>2005.17</v>
      </c>
      <c r="W107" s="89">
        <v>2007.47</v>
      </c>
      <c r="X107" s="89">
        <v>2024.48</v>
      </c>
      <c r="Y107" s="89">
        <v>1996.39</v>
      </c>
      <c r="Z107" s="89">
        <v>1947.18</v>
      </c>
    </row>
    <row r="108" spans="2:26" x14ac:dyDescent="0.25">
      <c r="B108" s="88">
        <f t="shared" si="1"/>
        <v>43978</v>
      </c>
      <c r="C108" s="89">
        <v>1949.34</v>
      </c>
      <c r="D108" s="89">
        <v>1939.28</v>
      </c>
      <c r="E108" s="89">
        <v>1938.83</v>
      </c>
      <c r="F108" s="89">
        <v>1926.82</v>
      </c>
      <c r="G108" s="89">
        <v>1964.69</v>
      </c>
      <c r="H108" s="89">
        <v>1973.35</v>
      </c>
      <c r="I108" s="89">
        <v>1976.41</v>
      </c>
      <c r="J108" s="89">
        <v>1993.92</v>
      </c>
      <c r="K108" s="89">
        <v>2041.92</v>
      </c>
      <c r="L108" s="89">
        <v>2063.67</v>
      </c>
      <c r="M108" s="89">
        <v>2060.89</v>
      </c>
      <c r="N108" s="89">
        <v>2060.98</v>
      </c>
      <c r="O108" s="89">
        <v>2062.92</v>
      </c>
      <c r="P108" s="89">
        <v>2074.9</v>
      </c>
      <c r="Q108" s="89">
        <v>2064.1999999999998</v>
      </c>
      <c r="R108" s="89">
        <v>2068.9299999999998</v>
      </c>
      <c r="S108" s="89">
        <v>2070.35</v>
      </c>
      <c r="T108" s="89">
        <v>2056.6999999999998</v>
      </c>
      <c r="U108" s="89">
        <v>2053.62</v>
      </c>
      <c r="V108" s="89">
        <v>2036.31</v>
      </c>
      <c r="W108" s="89">
        <v>2038.72</v>
      </c>
      <c r="X108" s="89">
        <v>2033.49</v>
      </c>
      <c r="Y108" s="89">
        <v>2020.2</v>
      </c>
      <c r="Z108" s="89">
        <v>1972.5</v>
      </c>
    </row>
    <row r="109" spans="2:26" x14ac:dyDescent="0.25">
      <c r="B109" s="88">
        <f t="shared" si="1"/>
        <v>43979</v>
      </c>
      <c r="C109" s="89">
        <v>1932.58</v>
      </c>
      <c r="D109" s="89">
        <v>1939.69</v>
      </c>
      <c r="E109" s="89">
        <v>1946.59</v>
      </c>
      <c r="F109" s="89">
        <v>1944.53</v>
      </c>
      <c r="G109" s="89">
        <v>1959.55</v>
      </c>
      <c r="H109" s="89">
        <v>1976.23</v>
      </c>
      <c r="I109" s="89">
        <v>1982.43</v>
      </c>
      <c r="J109" s="89">
        <v>1992.91</v>
      </c>
      <c r="K109" s="89">
        <v>2057.2199999999998</v>
      </c>
      <c r="L109" s="89">
        <v>2085.23</v>
      </c>
      <c r="M109" s="89">
        <v>2086.08</v>
      </c>
      <c r="N109" s="89">
        <v>2084.2800000000002</v>
      </c>
      <c r="O109" s="89">
        <v>2097.31</v>
      </c>
      <c r="P109" s="89">
        <v>2107.04</v>
      </c>
      <c r="Q109" s="89">
        <v>2098.96</v>
      </c>
      <c r="R109" s="89">
        <v>2098.5500000000002</v>
      </c>
      <c r="S109" s="89">
        <v>2079.33</v>
      </c>
      <c r="T109" s="89">
        <v>2064.6</v>
      </c>
      <c r="U109" s="89">
        <v>2048.7800000000002</v>
      </c>
      <c r="V109" s="89">
        <v>2039.76</v>
      </c>
      <c r="W109" s="89">
        <v>2041.36</v>
      </c>
      <c r="X109" s="89">
        <v>2053.7800000000002</v>
      </c>
      <c r="Y109" s="89">
        <v>2007.36</v>
      </c>
      <c r="Z109" s="89">
        <v>1939.95</v>
      </c>
    </row>
    <row r="110" spans="2:26" x14ac:dyDescent="0.25">
      <c r="B110" s="88">
        <f t="shared" si="1"/>
        <v>43980</v>
      </c>
      <c r="C110" s="89">
        <v>1949.34</v>
      </c>
      <c r="D110" s="89">
        <v>1957.81</v>
      </c>
      <c r="E110" s="89">
        <v>1961.11</v>
      </c>
      <c r="F110" s="89">
        <v>1963.09</v>
      </c>
      <c r="G110" s="89">
        <v>1955.62</v>
      </c>
      <c r="H110" s="89">
        <v>1971.45</v>
      </c>
      <c r="I110" s="89">
        <v>1958.17</v>
      </c>
      <c r="J110" s="89">
        <v>1958.31</v>
      </c>
      <c r="K110" s="89">
        <v>2032.27</v>
      </c>
      <c r="L110" s="89">
        <v>2060.36</v>
      </c>
      <c r="M110" s="89">
        <v>2075.14</v>
      </c>
      <c r="N110" s="89">
        <v>2089.1</v>
      </c>
      <c r="O110" s="89">
        <v>2081.62</v>
      </c>
      <c r="P110" s="89">
        <v>2091.91</v>
      </c>
      <c r="Q110" s="89">
        <v>2084.4299999999998</v>
      </c>
      <c r="R110" s="89">
        <v>2068.71</v>
      </c>
      <c r="S110" s="89">
        <v>2054.81</v>
      </c>
      <c r="T110" s="89">
        <v>2040.52</v>
      </c>
      <c r="U110" s="89">
        <v>2030.49</v>
      </c>
      <c r="V110" s="89">
        <v>2026.64</v>
      </c>
      <c r="W110" s="89">
        <v>2025.82</v>
      </c>
      <c r="X110" s="89">
        <v>2030.11</v>
      </c>
      <c r="Y110" s="89">
        <v>1995.92</v>
      </c>
      <c r="Z110" s="89">
        <v>1955.64</v>
      </c>
    </row>
    <row r="111" spans="2:26" x14ac:dyDescent="0.25">
      <c r="B111" s="88">
        <f t="shared" si="1"/>
        <v>43981</v>
      </c>
      <c r="C111" s="89">
        <v>1902.42</v>
      </c>
      <c r="D111" s="89">
        <v>1906.6</v>
      </c>
      <c r="E111" s="89">
        <v>1904.36</v>
      </c>
      <c r="F111" s="89">
        <v>1915.81</v>
      </c>
      <c r="G111" s="89">
        <v>1922.03</v>
      </c>
      <c r="H111" s="89">
        <v>1935.1</v>
      </c>
      <c r="I111" s="89">
        <v>1945.9</v>
      </c>
      <c r="J111" s="89">
        <v>1937.26</v>
      </c>
      <c r="K111" s="89">
        <v>1964.67</v>
      </c>
      <c r="L111" s="89">
        <v>2004.71</v>
      </c>
      <c r="M111" s="89">
        <v>2028.01</v>
      </c>
      <c r="N111" s="89">
        <v>2026.89</v>
      </c>
      <c r="O111" s="89">
        <v>2038.72</v>
      </c>
      <c r="P111" s="89">
        <v>2024.19</v>
      </c>
      <c r="Q111" s="89">
        <v>2022.18</v>
      </c>
      <c r="R111" s="89">
        <v>2018.5</v>
      </c>
      <c r="S111" s="89">
        <v>2008.8</v>
      </c>
      <c r="T111" s="89">
        <v>2010.79</v>
      </c>
      <c r="U111" s="89">
        <v>2012.67</v>
      </c>
      <c r="V111" s="89">
        <v>2013.81</v>
      </c>
      <c r="W111" s="89">
        <v>2017.01</v>
      </c>
      <c r="X111" s="89">
        <v>1999.03</v>
      </c>
      <c r="Y111" s="89">
        <v>1958.25</v>
      </c>
      <c r="Z111" s="89">
        <v>1909.91</v>
      </c>
    </row>
    <row r="112" spans="2:26" x14ac:dyDescent="0.25">
      <c r="B112" s="88">
        <f t="shared" si="1"/>
        <v>43982</v>
      </c>
      <c r="C112" s="89">
        <v>1918.25</v>
      </c>
      <c r="D112" s="89">
        <v>1925.07</v>
      </c>
      <c r="E112" s="89">
        <v>1930.19</v>
      </c>
      <c r="F112" s="89">
        <v>1938.15</v>
      </c>
      <c r="G112" s="89">
        <v>1936.29</v>
      </c>
      <c r="H112" s="89">
        <v>1949.54</v>
      </c>
      <c r="I112" s="89">
        <v>1942.49</v>
      </c>
      <c r="J112" s="89">
        <v>1921.97</v>
      </c>
      <c r="K112" s="89">
        <v>1945.27</v>
      </c>
      <c r="L112" s="89">
        <v>2002.7</v>
      </c>
      <c r="M112" s="89">
        <v>2028.75</v>
      </c>
      <c r="N112" s="89">
        <v>2050.33</v>
      </c>
      <c r="O112" s="89">
        <v>2053.13</v>
      </c>
      <c r="P112" s="89">
        <v>2070.63</v>
      </c>
      <c r="Q112" s="89">
        <v>2070.09</v>
      </c>
      <c r="R112" s="89">
        <v>2059.63</v>
      </c>
      <c r="S112" s="89">
        <v>2064.5</v>
      </c>
      <c r="T112" s="89">
        <v>2040.7</v>
      </c>
      <c r="U112" s="89">
        <v>2053.7800000000002</v>
      </c>
      <c r="V112" s="89">
        <v>2056.29</v>
      </c>
      <c r="W112" s="89">
        <v>2062.98</v>
      </c>
      <c r="X112" s="89">
        <v>2052.69</v>
      </c>
      <c r="Y112" s="89">
        <v>2029.17</v>
      </c>
      <c r="Z112" s="89">
        <v>2020.78</v>
      </c>
    </row>
    <row r="113" spans="2:26" x14ac:dyDescent="0.2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2:26" ht="15" customHeight="1" x14ac:dyDescent="0.25">
      <c r="B114" s="96" t="s">
        <v>7</v>
      </c>
      <c r="C114" s="109" t="s">
        <v>60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1"/>
    </row>
    <row r="115" spans="2:26" x14ac:dyDescent="0.25">
      <c r="B115" s="84" t="s">
        <v>53</v>
      </c>
      <c r="C115" s="85">
        <v>0</v>
      </c>
      <c r="D115" s="85">
        <v>4.1666666666666664E-2</v>
      </c>
      <c r="E115" s="85">
        <v>8.3333333333333329E-2</v>
      </c>
      <c r="F115" s="85">
        <v>0.125</v>
      </c>
      <c r="G115" s="85">
        <v>0.16666666666666666</v>
      </c>
      <c r="H115" s="85">
        <v>0.20833333333333334</v>
      </c>
      <c r="I115" s="85">
        <v>0.25</v>
      </c>
      <c r="J115" s="85">
        <v>0.29166666666666669</v>
      </c>
      <c r="K115" s="85">
        <v>0.33333333333333331</v>
      </c>
      <c r="L115" s="85">
        <v>0.375</v>
      </c>
      <c r="M115" s="85">
        <v>0.41666666666666669</v>
      </c>
      <c r="N115" s="85">
        <v>0.45833333333333331</v>
      </c>
      <c r="O115" s="85">
        <v>0.5</v>
      </c>
      <c r="P115" s="85">
        <v>0.54166666666666663</v>
      </c>
      <c r="Q115" s="85">
        <v>0.58333333333333337</v>
      </c>
      <c r="R115" s="85">
        <v>0.625</v>
      </c>
      <c r="S115" s="85">
        <v>0.66666666666666663</v>
      </c>
      <c r="T115" s="85">
        <v>0.70833333333333337</v>
      </c>
      <c r="U115" s="85">
        <v>0.75</v>
      </c>
      <c r="V115" s="85">
        <v>0.79166666666666663</v>
      </c>
      <c r="W115" s="85">
        <v>0.83333333333333337</v>
      </c>
      <c r="X115" s="85">
        <v>0.875</v>
      </c>
      <c r="Y115" s="85">
        <v>0.91666666666666663</v>
      </c>
      <c r="Z115" s="85">
        <v>0.95833333333333337</v>
      </c>
    </row>
    <row r="116" spans="2:26" x14ac:dyDescent="0.25">
      <c r="B116" s="84"/>
      <c r="C116" s="86" t="s">
        <v>54</v>
      </c>
      <c r="D116" s="86" t="s">
        <v>54</v>
      </c>
      <c r="E116" s="86" t="s">
        <v>54</v>
      </c>
      <c r="F116" s="86" t="s">
        <v>54</v>
      </c>
      <c r="G116" s="86" t="s">
        <v>54</v>
      </c>
      <c r="H116" s="86" t="s">
        <v>54</v>
      </c>
      <c r="I116" s="86" t="s">
        <v>54</v>
      </c>
      <c r="J116" s="86" t="s">
        <v>54</v>
      </c>
      <c r="K116" s="86" t="s">
        <v>54</v>
      </c>
      <c r="L116" s="86" t="s">
        <v>54</v>
      </c>
      <c r="M116" s="86" t="s">
        <v>54</v>
      </c>
      <c r="N116" s="86" t="s">
        <v>54</v>
      </c>
      <c r="O116" s="86" t="s">
        <v>54</v>
      </c>
      <c r="P116" s="86" t="s">
        <v>54</v>
      </c>
      <c r="Q116" s="86" t="s">
        <v>54</v>
      </c>
      <c r="R116" s="86" t="s">
        <v>54</v>
      </c>
      <c r="S116" s="86" t="s">
        <v>54</v>
      </c>
      <c r="T116" s="86" t="s">
        <v>54</v>
      </c>
      <c r="U116" s="86" t="s">
        <v>54</v>
      </c>
      <c r="V116" s="86" t="s">
        <v>54</v>
      </c>
      <c r="W116" s="86" t="s">
        <v>54</v>
      </c>
      <c r="X116" s="86" t="s">
        <v>54</v>
      </c>
      <c r="Y116" s="86" t="s">
        <v>54</v>
      </c>
      <c r="Z116" s="86" t="s">
        <v>55</v>
      </c>
    </row>
    <row r="117" spans="2:26" x14ac:dyDescent="0.25">
      <c r="B117" s="84"/>
      <c r="C117" s="87">
        <v>4.1666666666666664E-2</v>
      </c>
      <c r="D117" s="87">
        <v>8.3333333333333329E-2</v>
      </c>
      <c r="E117" s="87">
        <v>0.125</v>
      </c>
      <c r="F117" s="87">
        <v>0.16666666666666666</v>
      </c>
      <c r="G117" s="87">
        <v>0.20833333333333334</v>
      </c>
      <c r="H117" s="87">
        <v>0.25</v>
      </c>
      <c r="I117" s="87">
        <v>0.29166666666666669</v>
      </c>
      <c r="J117" s="87">
        <v>0.33333333333333331</v>
      </c>
      <c r="K117" s="87">
        <v>0.375</v>
      </c>
      <c r="L117" s="87">
        <v>0.41666666666666669</v>
      </c>
      <c r="M117" s="87">
        <v>0.45833333333333331</v>
      </c>
      <c r="N117" s="87">
        <v>0.5</v>
      </c>
      <c r="O117" s="87">
        <v>0.54166666666666663</v>
      </c>
      <c r="P117" s="87">
        <v>0.58333333333333337</v>
      </c>
      <c r="Q117" s="87">
        <v>0.625</v>
      </c>
      <c r="R117" s="87">
        <v>0.66666666666666663</v>
      </c>
      <c r="S117" s="87">
        <v>0.70833333333333337</v>
      </c>
      <c r="T117" s="87">
        <v>0.75</v>
      </c>
      <c r="U117" s="87">
        <v>0.79166666666666663</v>
      </c>
      <c r="V117" s="87">
        <v>0.83333333333333337</v>
      </c>
      <c r="W117" s="87">
        <v>0.875</v>
      </c>
      <c r="X117" s="87">
        <v>0.91666666666666663</v>
      </c>
      <c r="Y117" s="87">
        <v>0.95833333333333337</v>
      </c>
      <c r="Z117" s="87">
        <v>0</v>
      </c>
    </row>
    <row r="118" spans="2:26" x14ac:dyDescent="0.25">
      <c r="B118" s="88">
        <f>IF(B10=0,"",B10)</f>
        <v>43952</v>
      </c>
      <c r="C118" s="89">
        <v>2098.69</v>
      </c>
      <c r="D118" s="89">
        <v>2112.35</v>
      </c>
      <c r="E118" s="89">
        <v>2117.7199999999998</v>
      </c>
      <c r="F118" s="89">
        <v>2126.06</v>
      </c>
      <c r="G118" s="89">
        <v>2142.1</v>
      </c>
      <c r="H118" s="89">
        <v>2142</v>
      </c>
      <c r="I118" s="89">
        <v>2130.27</v>
      </c>
      <c r="J118" s="89">
        <v>2105.16</v>
      </c>
      <c r="K118" s="89">
        <v>2087.0500000000002</v>
      </c>
      <c r="L118" s="89">
        <v>2075.11</v>
      </c>
      <c r="M118" s="89">
        <v>2057.86</v>
      </c>
      <c r="N118" s="89">
        <v>2060.64</v>
      </c>
      <c r="O118" s="89">
        <v>2066.34</v>
      </c>
      <c r="P118" s="89">
        <v>2060.5</v>
      </c>
      <c r="Q118" s="89">
        <v>2065.37</v>
      </c>
      <c r="R118" s="89">
        <v>2068.7199999999998</v>
      </c>
      <c r="S118" s="89">
        <v>2069.66</v>
      </c>
      <c r="T118" s="89">
        <v>2063.34</v>
      </c>
      <c r="U118" s="89">
        <v>2063.23</v>
      </c>
      <c r="V118" s="89">
        <v>2067.29</v>
      </c>
      <c r="W118" s="89">
        <v>2077.3000000000002</v>
      </c>
      <c r="X118" s="89">
        <v>2071.59</v>
      </c>
      <c r="Y118" s="89">
        <v>2082.0300000000002</v>
      </c>
      <c r="Z118" s="89">
        <v>2082.9499999999998</v>
      </c>
    </row>
    <row r="119" spans="2:26" x14ac:dyDescent="0.25">
      <c r="B119" s="88">
        <f t="shared" ref="B119:B148" si="2">IF(B11=0,"",B11)</f>
        <v>43953</v>
      </c>
      <c r="C119" s="89">
        <v>2101.59</v>
      </c>
      <c r="D119" s="89">
        <v>2114</v>
      </c>
      <c r="E119" s="89">
        <v>2121.0100000000002</v>
      </c>
      <c r="F119" s="89">
        <v>2122.14</v>
      </c>
      <c r="G119" s="89">
        <v>2141.08</v>
      </c>
      <c r="H119" s="89">
        <v>2142.92</v>
      </c>
      <c r="I119" s="89">
        <v>2129.7600000000002</v>
      </c>
      <c r="J119" s="89">
        <v>2110.67</v>
      </c>
      <c r="K119" s="89">
        <v>2094.54</v>
      </c>
      <c r="L119" s="89">
        <v>2073.88</v>
      </c>
      <c r="M119" s="89">
        <v>2056.1799999999998</v>
      </c>
      <c r="N119" s="89">
        <v>2057.1799999999998</v>
      </c>
      <c r="O119" s="89">
        <v>2061.52</v>
      </c>
      <c r="P119" s="89">
        <v>2060.09</v>
      </c>
      <c r="Q119" s="89">
        <v>2064.98</v>
      </c>
      <c r="R119" s="89">
        <v>2065.9</v>
      </c>
      <c r="S119" s="89">
        <v>2070.75</v>
      </c>
      <c r="T119" s="89">
        <v>2057.87</v>
      </c>
      <c r="U119" s="89">
        <v>2056.15</v>
      </c>
      <c r="V119" s="89">
        <v>2060.27</v>
      </c>
      <c r="W119" s="89">
        <v>2062.88</v>
      </c>
      <c r="X119" s="89">
        <v>2060.44</v>
      </c>
      <c r="Y119" s="89">
        <v>2074.7399999999998</v>
      </c>
      <c r="Z119" s="89">
        <v>2081.48</v>
      </c>
    </row>
    <row r="120" spans="2:26" x14ac:dyDescent="0.25">
      <c r="B120" s="88">
        <f t="shared" si="2"/>
        <v>43954</v>
      </c>
      <c r="C120" s="89">
        <v>2085.36</v>
      </c>
      <c r="D120" s="89">
        <v>2101.5300000000002</v>
      </c>
      <c r="E120" s="89">
        <v>2097.5300000000002</v>
      </c>
      <c r="F120" s="89">
        <v>2118.31</v>
      </c>
      <c r="G120" s="89">
        <v>2116.29</v>
      </c>
      <c r="H120" s="89">
        <v>2123.36</v>
      </c>
      <c r="I120" s="89">
        <v>2119.1</v>
      </c>
      <c r="J120" s="89">
        <v>2044.08</v>
      </c>
      <c r="K120" s="89">
        <v>2049.19</v>
      </c>
      <c r="L120" s="89">
        <v>2045.12</v>
      </c>
      <c r="M120" s="89">
        <v>2032.56</v>
      </c>
      <c r="N120" s="89">
        <v>2034.2</v>
      </c>
      <c r="O120" s="89">
        <v>2033.7</v>
      </c>
      <c r="P120" s="89">
        <v>2033.39</v>
      </c>
      <c r="Q120" s="89">
        <v>2030.3</v>
      </c>
      <c r="R120" s="89">
        <v>2043.33</v>
      </c>
      <c r="S120" s="89">
        <v>2045.94</v>
      </c>
      <c r="T120" s="89">
        <v>2034.21</v>
      </c>
      <c r="U120" s="89">
        <v>2050.17</v>
      </c>
      <c r="V120" s="89">
        <v>2053.69</v>
      </c>
      <c r="W120" s="89">
        <v>2055.39</v>
      </c>
      <c r="X120" s="89">
        <v>2047.82</v>
      </c>
      <c r="Y120" s="89">
        <v>2062.66</v>
      </c>
      <c r="Z120" s="89">
        <v>2060.04</v>
      </c>
    </row>
    <row r="121" spans="2:26" x14ac:dyDescent="0.25">
      <c r="B121" s="88">
        <f t="shared" si="2"/>
        <v>43955</v>
      </c>
      <c r="C121" s="89">
        <v>2092.9699999999998</v>
      </c>
      <c r="D121" s="89">
        <v>2110.91</v>
      </c>
      <c r="E121" s="89">
        <v>2116.8200000000002</v>
      </c>
      <c r="F121" s="89">
        <v>2129.08</v>
      </c>
      <c r="G121" s="89">
        <v>2132.0500000000002</v>
      </c>
      <c r="H121" s="89">
        <v>2135.11</v>
      </c>
      <c r="I121" s="89">
        <v>2126.7199999999998</v>
      </c>
      <c r="J121" s="89">
        <v>2088.9699999999998</v>
      </c>
      <c r="K121" s="89">
        <v>2065.77</v>
      </c>
      <c r="L121" s="89">
        <v>2052.87</v>
      </c>
      <c r="M121" s="89">
        <v>2042.58</v>
      </c>
      <c r="N121" s="89">
        <v>2045.12</v>
      </c>
      <c r="O121" s="89">
        <v>2052.84</v>
      </c>
      <c r="P121" s="89">
        <v>2052.33</v>
      </c>
      <c r="Q121" s="89">
        <v>2057.89</v>
      </c>
      <c r="R121" s="89">
        <v>2060.2800000000002</v>
      </c>
      <c r="S121" s="89">
        <v>2067.12</v>
      </c>
      <c r="T121" s="89">
        <v>2063.34</v>
      </c>
      <c r="U121" s="89">
        <v>2061.12</v>
      </c>
      <c r="V121" s="89">
        <v>2065.48</v>
      </c>
      <c r="W121" s="89">
        <v>2080.7199999999998</v>
      </c>
      <c r="X121" s="89">
        <v>2073.6</v>
      </c>
      <c r="Y121" s="89">
        <v>2075.0300000000002</v>
      </c>
      <c r="Z121" s="89">
        <v>2077.85</v>
      </c>
    </row>
    <row r="122" spans="2:26" x14ac:dyDescent="0.25">
      <c r="B122" s="88">
        <f t="shared" si="2"/>
        <v>43956</v>
      </c>
      <c r="C122" s="89">
        <v>2107.5100000000002</v>
      </c>
      <c r="D122" s="89">
        <v>2123.34</v>
      </c>
      <c r="E122" s="89">
        <v>2131.35</v>
      </c>
      <c r="F122" s="89">
        <v>2145.15</v>
      </c>
      <c r="G122" s="89">
        <v>2150.75</v>
      </c>
      <c r="H122" s="89">
        <v>2156.29</v>
      </c>
      <c r="I122" s="89">
        <v>2140.81</v>
      </c>
      <c r="J122" s="89">
        <v>2123.98</v>
      </c>
      <c r="K122" s="89">
        <v>2093.39</v>
      </c>
      <c r="L122" s="89">
        <v>2086.9</v>
      </c>
      <c r="M122" s="89">
        <v>2086.0100000000002</v>
      </c>
      <c r="N122" s="89">
        <v>2084.6999999999998</v>
      </c>
      <c r="O122" s="89">
        <v>2080.39</v>
      </c>
      <c r="P122" s="89">
        <v>2085.46</v>
      </c>
      <c r="Q122" s="89">
        <v>2090.0100000000002</v>
      </c>
      <c r="R122" s="89">
        <v>2089.11</v>
      </c>
      <c r="S122" s="89">
        <v>2090.65</v>
      </c>
      <c r="T122" s="89">
        <v>2084.1799999999998</v>
      </c>
      <c r="U122" s="89">
        <v>2081.9699999999998</v>
      </c>
      <c r="V122" s="89">
        <v>2084.36</v>
      </c>
      <c r="W122" s="89">
        <v>2104.73</v>
      </c>
      <c r="X122" s="89">
        <v>2088.2199999999998</v>
      </c>
      <c r="Y122" s="89">
        <v>2090.61</v>
      </c>
      <c r="Z122" s="89">
        <v>2094.12</v>
      </c>
    </row>
    <row r="123" spans="2:26" x14ac:dyDescent="0.25">
      <c r="B123" s="88">
        <f t="shared" si="2"/>
        <v>43957</v>
      </c>
      <c r="C123" s="89">
        <v>2106.4899999999998</v>
      </c>
      <c r="D123" s="89">
        <v>2117.52</v>
      </c>
      <c r="E123" s="89">
        <v>2121.1999999999998</v>
      </c>
      <c r="F123" s="89">
        <v>2117.58</v>
      </c>
      <c r="G123" s="89">
        <v>2131.19</v>
      </c>
      <c r="H123" s="89">
        <v>2130.8000000000002</v>
      </c>
      <c r="I123" s="89">
        <v>2117.63</v>
      </c>
      <c r="J123" s="89">
        <v>2095.83</v>
      </c>
      <c r="K123" s="89">
        <v>2087.41</v>
      </c>
      <c r="L123" s="89">
        <v>2111.4299999999998</v>
      </c>
      <c r="M123" s="89">
        <v>2123.7199999999998</v>
      </c>
      <c r="N123" s="89">
        <v>2123.6799999999998</v>
      </c>
      <c r="O123" s="89">
        <v>2110.25</v>
      </c>
      <c r="P123" s="89">
        <v>2110.33</v>
      </c>
      <c r="Q123" s="89">
        <v>2108.2399999999998</v>
      </c>
      <c r="R123" s="89">
        <v>2111.89</v>
      </c>
      <c r="S123" s="89">
        <v>2109.31</v>
      </c>
      <c r="T123" s="89">
        <v>2108</v>
      </c>
      <c r="U123" s="89">
        <v>2110.1799999999998</v>
      </c>
      <c r="V123" s="89">
        <v>2109.64</v>
      </c>
      <c r="W123" s="89">
        <v>2120.46</v>
      </c>
      <c r="X123" s="89">
        <v>2123.04</v>
      </c>
      <c r="Y123" s="89">
        <v>2099.85</v>
      </c>
      <c r="Z123" s="89">
        <v>2077.54</v>
      </c>
    </row>
    <row r="124" spans="2:26" x14ac:dyDescent="0.25">
      <c r="B124" s="88">
        <f t="shared" si="2"/>
        <v>43958</v>
      </c>
      <c r="C124" s="89">
        <v>2114.37</v>
      </c>
      <c r="D124" s="89">
        <v>2124.86</v>
      </c>
      <c r="E124" s="89">
        <v>2126.48</v>
      </c>
      <c r="F124" s="89">
        <v>2131.85</v>
      </c>
      <c r="G124" s="89">
        <v>2138.65</v>
      </c>
      <c r="H124" s="89">
        <v>2141.2600000000002</v>
      </c>
      <c r="I124" s="89">
        <v>2115.9299999999998</v>
      </c>
      <c r="J124" s="89">
        <v>2082.9</v>
      </c>
      <c r="K124" s="89">
        <v>2054.66</v>
      </c>
      <c r="L124" s="89">
        <v>2073.15</v>
      </c>
      <c r="M124" s="89">
        <v>2090.91</v>
      </c>
      <c r="N124" s="89">
        <v>2095.61</v>
      </c>
      <c r="O124" s="89">
        <v>2105.65</v>
      </c>
      <c r="P124" s="89">
        <v>2121.33</v>
      </c>
      <c r="Q124" s="89">
        <v>2101.9899999999998</v>
      </c>
      <c r="R124" s="89">
        <v>2112.8200000000002</v>
      </c>
      <c r="S124" s="89">
        <v>2113.52</v>
      </c>
      <c r="T124" s="89">
        <v>2111.86</v>
      </c>
      <c r="U124" s="89">
        <v>2112.04</v>
      </c>
      <c r="V124" s="89">
        <v>2090.5500000000002</v>
      </c>
      <c r="W124" s="89">
        <v>2105.4</v>
      </c>
      <c r="X124" s="89">
        <v>2118.7800000000002</v>
      </c>
      <c r="Y124" s="89">
        <v>2094.04</v>
      </c>
      <c r="Z124" s="89">
        <v>2080.42</v>
      </c>
    </row>
    <row r="125" spans="2:26" x14ac:dyDescent="0.25">
      <c r="B125" s="88">
        <f t="shared" si="2"/>
        <v>43959</v>
      </c>
      <c r="C125" s="89">
        <v>2088.27</v>
      </c>
      <c r="D125" s="89">
        <v>2102.77</v>
      </c>
      <c r="E125" s="89">
        <v>2102.81</v>
      </c>
      <c r="F125" s="89">
        <v>2109.7199999999998</v>
      </c>
      <c r="G125" s="89">
        <v>2122</v>
      </c>
      <c r="H125" s="89">
        <v>2118.89</v>
      </c>
      <c r="I125" s="89">
        <v>2098.8200000000002</v>
      </c>
      <c r="J125" s="89">
        <v>2066.9899999999998</v>
      </c>
      <c r="K125" s="89">
        <v>2074.84</v>
      </c>
      <c r="L125" s="89">
        <v>2062.6</v>
      </c>
      <c r="M125" s="89">
        <v>2076.1799999999998</v>
      </c>
      <c r="N125" s="89">
        <v>2069.12</v>
      </c>
      <c r="O125" s="89">
        <v>2090.7399999999998</v>
      </c>
      <c r="P125" s="89">
        <v>2093.62</v>
      </c>
      <c r="Q125" s="89">
        <v>2083.1799999999998</v>
      </c>
      <c r="R125" s="89">
        <v>2095.06</v>
      </c>
      <c r="S125" s="89">
        <v>2095.36</v>
      </c>
      <c r="T125" s="89">
        <v>2083.1</v>
      </c>
      <c r="U125" s="89">
        <v>2087.81</v>
      </c>
      <c r="V125" s="89">
        <v>2043.84</v>
      </c>
      <c r="W125" s="89">
        <v>2085.84</v>
      </c>
      <c r="X125" s="89">
        <v>2108.27</v>
      </c>
      <c r="Y125" s="89">
        <v>2068.2600000000002</v>
      </c>
      <c r="Z125" s="89">
        <v>2058.66</v>
      </c>
    </row>
    <row r="126" spans="2:26" x14ac:dyDescent="0.25">
      <c r="B126" s="88">
        <f t="shared" si="2"/>
        <v>43960</v>
      </c>
      <c r="C126" s="89">
        <v>2090.69</v>
      </c>
      <c r="D126" s="89">
        <v>2104.5100000000002</v>
      </c>
      <c r="E126" s="89">
        <v>2118.41</v>
      </c>
      <c r="F126" s="89">
        <v>2125.6799999999998</v>
      </c>
      <c r="G126" s="89">
        <v>2132.04</v>
      </c>
      <c r="H126" s="89">
        <v>2132.62</v>
      </c>
      <c r="I126" s="89">
        <v>2118.19</v>
      </c>
      <c r="J126" s="89">
        <v>2097.52</v>
      </c>
      <c r="K126" s="89">
        <v>2079.5700000000002</v>
      </c>
      <c r="L126" s="89">
        <v>2069</v>
      </c>
      <c r="M126" s="89">
        <v>2094.2800000000002</v>
      </c>
      <c r="N126" s="89">
        <v>2110.5700000000002</v>
      </c>
      <c r="O126" s="89">
        <v>2118.15</v>
      </c>
      <c r="P126" s="89">
        <v>2122.02</v>
      </c>
      <c r="Q126" s="89">
        <v>2120.04</v>
      </c>
      <c r="R126" s="89">
        <v>2120.2800000000002</v>
      </c>
      <c r="S126" s="89">
        <v>2123.42</v>
      </c>
      <c r="T126" s="89">
        <v>2120.29</v>
      </c>
      <c r="U126" s="89">
        <v>2114.86</v>
      </c>
      <c r="V126" s="89">
        <v>2119.44</v>
      </c>
      <c r="W126" s="89">
        <v>2128.9899999999998</v>
      </c>
      <c r="X126" s="89">
        <v>2121.3200000000002</v>
      </c>
      <c r="Y126" s="89">
        <v>2099.4899999999998</v>
      </c>
      <c r="Z126" s="89">
        <v>2076.79</v>
      </c>
    </row>
    <row r="127" spans="2:26" x14ac:dyDescent="0.25">
      <c r="B127" s="88">
        <f t="shared" si="2"/>
        <v>43961</v>
      </c>
      <c r="C127" s="89">
        <v>2110.63</v>
      </c>
      <c r="D127" s="89">
        <v>2122.0300000000002</v>
      </c>
      <c r="E127" s="89">
        <v>2127.41</v>
      </c>
      <c r="F127" s="89">
        <v>2140.2800000000002</v>
      </c>
      <c r="G127" s="89">
        <v>2146.0700000000002</v>
      </c>
      <c r="H127" s="89">
        <v>2141.59</v>
      </c>
      <c r="I127" s="89">
        <v>2131.3000000000002</v>
      </c>
      <c r="J127" s="89">
        <v>2091.96</v>
      </c>
      <c r="K127" s="89">
        <v>2084.21</v>
      </c>
      <c r="L127" s="89">
        <v>2087.5300000000002</v>
      </c>
      <c r="M127" s="89">
        <v>2106.16</v>
      </c>
      <c r="N127" s="89">
        <v>2111.36</v>
      </c>
      <c r="O127" s="89">
        <v>2113.34</v>
      </c>
      <c r="P127" s="89">
        <v>2112.12</v>
      </c>
      <c r="Q127" s="89">
        <v>2091.66</v>
      </c>
      <c r="R127" s="89">
        <v>2087.98</v>
      </c>
      <c r="S127" s="89">
        <v>2087.9699999999998</v>
      </c>
      <c r="T127" s="89">
        <v>2077.35</v>
      </c>
      <c r="U127" s="89">
        <v>2080.39</v>
      </c>
      <c r="V127" s="89">
        <v>2092.79</v>
      </c>
      <c r="W127" s="89">
        <v>2119.39</v>
      </c>
      <c r="X127" s="89">
        <v>2113.75</v>
      </c>
      <c r="Y127" s="89">
        <v>2096.98</v>
      </c>
      <c r="Z127" s="89">
        <v>2084.3200000000002</v>
      </c>
    </row>
    <row r="128" spans="2:26" x14ac:dyDescent="0.25">
      <c r="B128" s="88">
        <f t="shared" si="2"/>
        <v>43962</v>
      </c>
      <c r="C128" s="89">
        <v>2096.67</v>
      </c>
      <c r="D128" s="89">
        <v>2113.77</v>
      </c>
      <c r="E128" s="89">
        <v>2121.75</v>
      </c>
      <c r="F128" s="89">
        <v>2136.0500000000002</v>
      </c>
      <c r="G128" s="89">
        <v>2140.84</v>
      </c>
      <c r="H128" s="89">
        <v>2135.87</v>
      </c>
      <c r="I128" s="89">
        <v>2120.9</v>
      </c>
      <c r="J128" s="89">
        <v>2087.77</v>
      </c>
      <c r="K128" s="89">
        <v>2083.14</v>
      </c>
      <c r="L128" s="89">
        <v>2100.83</v>
      </c>
      <c r="M128" s="89">
        <v>2103.7800000000002</v>
      </c>
      <c r="N128" s="89">
        <v>2105.7399999999998</v>
      </c>
      <c r="O128" s="89">
        <v>2110.19</v>
      </c>
      <c r="P128" s="89">
        <v>2109.09</v>
      </c>
      <c r="Q128" s="89">
        <v>2114.42</v>
      </c>
      <c r="R128" s="89">
        <v>2111.02</v>
      </c>
      <c r="S128" s="89">
        <v>2115.12</v>
      </c>
      <c r="T128" s="89">
        <v>2109.84</v>
      </c>
      <c r="U128" s="89">
        <v>2108.5700000000002</v>
      </c>
      <c r="V128" s="89">
        <v>2109.7600000000002</v>
      </c>
      <c r="W128" s="89">
        <v>2131.39</v>
      </c>
      <c r="X128" s="89">
        <v>2123.13</v>
      </c>
      <c r="Y128" s="89">
        <v>2108.9899999999998</v>
      </c>
      <c r="Z128" s="89">
        <v>2083.64</v>
      </c>
    </row>
    <row r="129" spans="2:26" x14ac:dyDescent="0.25">
      <c r="B129" s="88">
        <f t="shared" si="2"/>
        <v>43963</v>
      </c>
      <c r="C129" s="89">
        <v>2109.7399999999998</v>
      </c>
      <c r="D129" s="89">
        <v>2116.08</v>
      </c>
      <c r="E129" s="89">
        <v>2122.8000000000002</v>
      </c>
      <c r="F129" s="89">
        <v>2134.0300000000002</v>
      </c>
      <c r="G129" s="89">
        <v>2136.54</v>
      </c>
      <c r="H129" s="89">
        <v>2145.7399999999998</v>
      </c>
      <c r="I129" s="89">
        <v>2143.2199999999998</v>
      </c>
      <c r="J129" s="89">
        <v>2124.92</v>
      </c>
      <c r="K129" s="89">
        <v>2156.46</v>
      </c>
      <c r="L129" s="89">
        <v>2168.89</v>
      </c>
      <c r="M129" s="89">
        <v>2169.86</v>
      </c>
      <c r="N129" s="89">
        <v>2180.44</v>
      </c>
      <c r="O129" s="89">
        <v>2174.3200000000002</v>
      </c>
      <c r="P129" s="89">
        <v>2173.33</v>
      </c>
      <c r="Q129" s="89">
        <v>2175.36</v>
      </c>
      <c r="R129" s="89">
        <v>2182.04</v>
      </c>
      <c r="S129" s="89">
        <v>2173.64</v>
      </c>
      <c r="T129" s="89">
        <v>2166.25</v>
      </c>
      <c r="U129" s="89">
        <v>2166.0100000000002</v>
      </c>
      <c r="V129" s="89">
        <v>2147.16</v>
      </c>
      <c r="W129" s="89">
        <v>2158.39</v>
      </c>
      <c r="X129" s="89">
        <v>2162.73</v>
      </c>
      <c r="Y129" s="89">
        <v>2140.79</v>
      </c>
      <c r="Z129" s="89">
        <v>2100.67</v>
      </c>
    </row>
    <row r="130" spans="2:26" x14ac:dyDescent="0.25">
      <c r="B130" s="88">
        <f t="shared" si="2"/>
        <v>43964</v>
      </c>
      <c r="C130" s="89">
        <v>2111.9299999999998</v>
      </c>
      <c r="D130" s="89">
        <v>2135.06</v>
      </c>
      <c r="E130" s="89">
        <v>2143.7199999999998</v>
      </c>
      <c r="F130" s="89">
        <v>2156.5500000000002</v>
      </c>
      <c r="G130" s="89">
        <v>2169.1</v>
      </c>
      <c r="H130" s="89">
        <v>2166.7800000000002</v>
      </c>
      <c r="I130" s="89">
        <v>2145.56</v>
      </c>
      <c r="J130" s="89">
        <v>2110.27</v>
      </c>
      <c r="K130" s="89">
        <v>2093.46</v>
      </c>
      <c r="L130" s="89">
        <v>2090.7399999999998</v>
      </c>
      <c r="M130" s="89">
        <v>2104.31</v>
      </c>
      <c r="N130" s="89">
        <v>2142.2199999999998</v>
      </c>
      <c r="O130" s="89">
        <v>2129.86</v>
      </c>
      <c r="P130" s="89">
        <v>2130.37</v>
      </c>
      <c r="Q130" s="89">
        <v>2126.71</v>
      </c>
      <c r="R130" s="89">
        <v>2134.6</v>
      </c>
      <c r="S130" s="89">
        <v>2132.7399999999998</v>
      </c>
      <c r="T130" s="89">
        <v>2126.37</v>
      </c>
      <c r="U130" s="89">
        <v>2131.5300000000002</v>
      </c>
      <c r="V130" s="89">
        <v>2098.59</v>
      </c>
      <c r="W130" s="89">
        <v>2118.5300000000002</v>
      </c>
      <c r="X130" s="89">
        <v>2133.58</v>
      </c>
      <c r="Y130" s="89">
        <v>2111.8200000000002</v>
      </c>
      <c r="Z130" s="89">
        <v>2097.37</v>
      </c>
    </row>
    <row r="131" spans="2:26" x14ac:dyDescent="0.25">
      <c r="B131" s="88">
        <f t="shared" si="2"/>
        <v>43965</v>
      </c>
      <c r="C131" s="89">
        <v>2089.84</v>
      </c>
      <c r="D131" s="89">
        <v>2102.0300000000002</v>
      </c>
      <c r="E131" s="89">
        <v>2110.0500000000002</v>
      </c>
      <c r="F131" s="89">
        <v>2123.36</v>
      </c>
      <c r="G131" s="89">
        <v>2137.38</v>
      </c>
      <c r="H131" s="89">
        <v>2138.94</v>
      </c>
      <c r="I131" s="89">
        <v>2121.6999999999998</v>
      </c>
      <c r="J131" s="89">
        <v>2092.3000000000002</v>
      </c>
      <c r="K131" s="89">
        <v>2098.35</v>
      </c>
      <c r="L131" s="89">
        <v>2123.48</v>
      </c>
      <c r="M131" s="89">
        <v>2122.83</v>
      </c>
      <c r="N131" s="89">
        <v>2123.69</v>
      </c>
      <c r="O131" s="89">
        <v>2121.33</v>
      </c>
      <c r="P131" s="89">
        <v>2119.61</v>
      </c>
      <c r="Q131" s="89">
        <v>2102.2399999999998</v>
      </c>
      <c r="R131" s="89">
        <v>2097.62</v>
      </c>
      <c r="S131" s="89">
        <v>2099.5500000000002</v>
      </c>
      <c r="T131" s="89">
        <v>2099.21</v>
      </c>
      <c r="U131" s="89">
        <v>2099.08</v>
      </c>
      <c r="V131" s="89">
        <v>2089.2399999999998</v>
      </c>
      <c r="W131" s="89">
        <v>2098.67</v>
      </c>
      <c r="X131" s="89">
        <v>2102.52</v>
      </c>
      <c r="Y131" s="89">
        <v>2090.3200000000002</v>
      </c>
      <c r="Z131" s="89">
        <v>2076.4499999999998</v>
      </c>
    </row>
    <row r="132" spans="2:26" x14ac:dyDescent="0.25">
      <c r="B132" s="88">
        <f t="shared" si="2"/>
        <v>43966</v>
      </c>
      <c r="C132" s="89">
        <v>2014.41</v>
      </c>
      <c r="D132" s="89">
        <v>2026.51</v>
      </c>
      <c r="E132" s="89">
        <v>2031.47</v>
      </c>
      <c r="F132" s="89">
        <v>2043.13</v>
      </c>
      <c r="G132" s="89">
        <v>2044.19</v>
      </c>
      <c r="H132" s="89">
        <v>2025.1</v>
      </c>
      <c r="I132" s="89">
        <v>2018.09</v>
      </c>
      <c r="J132" s="89">
        <v>1980.39</v>
      </c>
      <c r="K132" s="89">
        <v>2051.31</v>
      </c>
      <c r="L132" s="89">
        <v>2071.7800000000002</v>
      </c>
      <c r="M132" s="89">
        <v>2071.29</v>
      </c>
      <c r="N132" s="89">
        <v>2074.67</v>
      </c>
      <c r="O132" s="89">
        <v>2087.94</v>
      </c>
      <c r="P132" s="89">
        <v>2090.36</v>
      </c>
      <c r="Q132" s="89">
        <v>2090.2399999999998</v>
      </c>
      <c r="R132" s="89">
        <v>2067.52</v>
      </c>
      <c r="S132" s="89">
        <v>2061.8200000000002</v>
      </c>
      <c r="T132" s="89">
        <v>2058.8200000000002</v>
      </c>
      <c r="U132" s="89">
        <v>2063.15</v>
      </c>
      <c r="V132" s="89">
        <v>2034.38</v>
      </c>
      <c r="W132" s="89">
        <v>2064.37</v>
      </c>
      <c r="X132" s="89">
        <v>2051.23</v>
      </c>
      <c r="Y132" s="89">
        <v>2047.49</v>
      </c>
      <c r="Z132" s="89">
        <v>2028.17</v>
      </c>
    </row>
    <row r="133" spans="2:26" x14ac:dyDescent="0.25">
      <c r="B133" s="88">
        <f t="shared" si="2"/>
        <v>43967</v>
      </c>
      <c r="C133" s="89">
        <v>2034.4</v>
      </c>
      <c r="D133" s="89">
        <v>2053.84</v>
      </c>
      <c r="E133" s="89">
        <v>2056.61</v>
      </c>
      <c r="F133" s="89">
        <v>2066.92</v>
      </c>
      <c r="G133" s="89">
        <v>2070.94</v>
      </c>
      <c r="H133" s="89">
        <v>2071.0500000000002</v>
      </c>
      <c r="I133" s="89">
        <v>2065.15</v>
      </c>
      <c r="J133" s="89">
        <v>2056.4</v>
      </c>
      <c r="K133" s="89">
        <v>2056.44</v>
      </c>
      <c r="L133" s="89">
        <v>2083.5500000000002</v>
      </c>
      <c r="M133" s="89">
        <v>2115.4699999999998</v>
      </c>
      <c r="N133" s="89">
        <v>2123.1999999999998</v>
      </c>
      <c r="O133" s="89">
        <v>2129.14</v>
      </c>
      <c r="P133" s="89">
        <v>2131.1999999999998</v>
      </c>
      <c r="Q133" s="89">
        <v>2119.9899999999998</v>
      </c>
      <c r="R133" s="89">
        <v>2110.8000000000002</v>
      </c>
      <c r="S133" s="89">
        <v>2103.34</v>
      </c>
      <c r="T133" s="89">
        <v>2102.25</v>
      </c>
      <c r="U133" s="89">
        <v>2098.4499999999998</v>
      </c>
      <c r="V133" s="89">
        <v>2100.1</v>
      </c>
      <c r="W133" s="89">
        <v>2132.4</v>
      </c>
      <c r="X133" s="89">
        <v>2143.54</v>
      </c>
      <c r="Y133" s="89">
        <v>2092.5100000000002</v>
      </c>
      <c r="Z133" s="89">
        <v>2046.47</v>
      </c>
    </row>
    <row r="134" spans="2:26" x14ac:dyDescent="0.25">
      <c r="B134" s="88">
        <f t="shared" si="2"/>
        <v>43968</v>
      </c>
      <c r="C134" s="89">
        <v>2043.81</v>
      </c>
      <c r="D134" s="89">
        <v>2051.41</v>
      </c>
      <c r="E134" s="89">
        <v>2051.52</v>
      </c>
      <c r="F134" s="89">
        <v>2057.62</v>
      </c>
      <c r="G134" s="89">
        <v>2082.25</v>
      </c>
      <c r="H134" s="89">
        <v>2081.9</v>
      </c>
      <c r="I134" s="89">
        <v>2084.31</v>
      </c>
      <c r="J134" s="89">
        <v>2065.8200000000002</v>
      </c>
      <c r="K134" s="89">
        <v>2044.99</v>
      </c>
      <c r="L134" s="89">
        <v>2068.65</v>
      </c>
      <c r="M134" s="89">
        <v>2099.15</v>
      </c>
      <c r="N134" s="89">
        <v>2105.5700000000002</v>
      </c>
      <c r="O134" s="89">
        <v>2102.84</v>
      </c>
      <c r="P134" s="89">
        <v>2093.7399999999998</v>
      </c>
      <c r="Q134" s="89">
        <v>2078.63</v>
      </c>
      <c r="R134" s="89">
        <v>2077.56</v>
      </c>
      <c r="S134" s="89">
        <v>2064.44</v>
      </c>
      <c r="T134" s="89">
        <v>2047.83</v>
      </c>
      <c r="U134" s="89">
        <v>2058.38</v>
      </c>
      <c r="V134" s="89">
        <v>2071.25</v>
      </c>
      <c r="W134" s="89">
        <v>2102.4</v>
      </c>
      <c r="X134" s="89">
        <v>2097.7399999999998</v>
      </c>
      <c r="Y134" s="89">
        <v>2080.71</v>
      </c>
      <c r="Z134" s="89">
        <v>2029.16</v>
      </c>
    </row>
    <row r="135" spans="2:26" x14ac:dyDescent="0.25">
      <c r="B135" s="88">
        <f t="shared" si="2"/>
        <v>43969</v>
      </c>
      <c r="C135" s="89">
        <v>2031.38</v>
      </c>
      <c r="D135" s="89">
        <v>2036.13</v>
      </c>
      <c r="E135" s="89">
        <v>2037.55</v>
      </c>
      <c r="F135" s="89">
        <v>2051.66</v>
      </c>
      <c r="G135" s="89">
        <v>2049.65</v>
      </c>
      <c r="H135" s="89">
        <v>2046.87</v>
      </c>
      <c r="I135" s="89">
        <v>2039.25</v>
      </c>
      <c r="J135" s="89">
        <v>2029.74</v>
      </c>
      <c r="K135" s="89">
        <v>2087.41</v>
      </c>
      <c r="L135" s="89">
        <v>2125.17</v>
      </c>
      <c r="M135" s="89">
        <v>2146.09</v>
      </c>
      <c r="N135" s="89">
        <v>2170.5</v>
      </c>
      <c r="O135" s="89">
        <v>2149.41</v>
      </c>
      <c r="P135" s="89">
        <v>2159.61</v>
      </c>
      <c r="Q135" s="89">
        <v>2147.19</v>
      </c>
      <c r="R135" s="89">
        <v>2139.37</v>
      </c>
      <c r="S135" s="89">
        <v>2133.0300000000002</v>
      </c>
      <c r="T135" s="89">
        <v>2129.98</v>
      </c>
      <c r="U135" s="89">
        <v>2130.29</v>
      </c>
      <c r="V135" s="89">
        <v>2113.6799999999998</v>
      </c>
      <c r="W135" s="89">
        <v>2120.02</v>
      </c>
      <c r="X135" s="89">
        <v>2134.89</v>
      </c>
      <c r="Y135" s="89">
        <v>2116.2199999999998</v>
      </c>
      <c r="Z135" s="89">
        <v>2061.09</v>
      </c>
    </row>
    <row r="136" spans="2:26" x14ac:dyDescent="0.25">
      <c r="B136" s="88">
        <f t="shared" si="2"/>
        <v>43970</v>
      </c>
      <c r="C136" s="89">
        <v>2033.66</v>
      </c>
      <c r="D136" s="89">
        <v>2024.64</v>
      </c>
      <c r="E136" s="89">
        <v>2004.42</v>
      </c>
      <c r="F136" s="89">
        <v>1990.76</v>
      </c>
      <c r="G136" s="89">
        <v>1999.43</v>
      </c>
      <c r="H136" s="89">
        <v>2004.79</v>
      </c>
      <c r="I136" s="89">
        <v>2030.37</v>
      </c>
      <c r="J136" s="89">
        <v>2032.27</v>
      </c>
      <c r="K136" s="89">
        <v>2102.23</v>
      </c>
      <c r="L136" s="89">
        <v>2127.66</v>
      </c>
      <c r="M136" s="89">
        <v>2138.36</v>
      </c>
      <c r="N136" s="89">
        <v>2139.02</v>
      </c>
      <c r="O136" s="89">
        <v>2146.16</v>
      </c>
      <c r="P136" s="89">
        <v>2148.5</v>
      </c>
      <c r="Q136" s="89">
        <v>2143.87</v>
      </c>
      <c r="R136" s="89">
        <v>2147.5500000000002</v>
      </c>
      <c r="S136" s="89">
        <v>2134.14</v>
      </c>
      <c r="T136" s="89">
        <v>2124.29</v>
      </c>
      <c r="U136" s="89">
        <v>2122.59</v>
      </c>
      <c r="V136" s="89">
        <v>2085.62</v>
      </c>
      <c r="W136" s="89">
        <v>2104.9</v>
      </c>
      <c r="X136" s="89">
        <v>2112.2600000000002</v>
      </c>
      <c r="Y136" s="89">
        <v>2093.9899999999998</v>
      </c>
      <c r="Z136" s="89">
        <v>2061.81</v>
      </c>
    </row>
    <row r="137" spans="2:26" x14ac:dyDescent="0.25">
      <c r="B137" s="88">
        <f t="shared" si="2"/>
        <v>43971</v>
      </c>
      <c r="C137" s="89">
        <v>2011.47</v>
      </c>
      <c r="D137" s="89">
        <v>2002.16</v>
      </c>
      <c r="E137" s="89">
        <v>1965.85</v>
      </c>
      <c r="F137" s="89">
        <v>1943.73</v>
      </c>
      <c r="G137" s="89">
        <v>1951.94</v>
      </c>
      <c r="H137" s="89">
        <v>1966.32</v>
      </c>
      <c r="I137" s="89">
        <v>1986.11</v>
      </c>
      <c r="J137" s="89">
        <v>2007.85</v>
      </c>
      <c r="K137" s="89">
        <v>2081.81</v>
      </c>
      <c r="L137" s="89">
        <v>2118.42</v>
      </c>
      <c r="M137" s="89">
        <v>2134.98</v>
      </c>
      <c r="N137" s="89">
        <v>2123.75</v>
      </c>
      <c r="O137" s="89">
        <v>2133.4</v>
      </c>
      <c r="P137" s="89">
        <v>2136.4699999999998</v>
      </c>
      <c r="Q137" s="89">
        <v>2134.1799999999998</v>
      </c>
      <c r="R137" s="89">
        <v>2132.87</v>
      </c>
      <c r="S137" s="89">
        <v>2120.09</v>
      </c>
      <c r="T137" s="89">
        <v>2114.13</v>
      </c>
      <c r="U137" s="89">
        <v>2120.29</v>
      </c>
      <c r="V137" s="89">
        <v>2093.15</v>
      </c>
      <c r="W137" s="89">
        <v>2097.9899999999998</v>
      </c>
      <c r="X137" s="89">
        <v>2113.58</v>
      </c>
      <c r="Y137" s="89">
        <v>2087.15</v>
      </c>
      <c r="Z137" s="89">
        <v>2038.91</v>
      </c>
    </row>
    <row r="138" spans="2:26" x14ac:dyDescent="0.25">
      <c r="B138" s="88">
        <f t="shared" si="2"/>
        <v>43972</v>
      </c>
      <c r="C138" s="89">
        <v>2000.63</v>
      </c>
      <c r="D138" s="89">
        <v>1989.87</v>
      </c>
      <c r="E138" s="89">
        <v>1973.36</v>
      </c>
      <c r="F138" s="89">
        <v>1892.41</v>
      </c>
      <c r="G138" s="89">
        <v>1967.98</v>
      </c>
      <c r="H138" s="89">
        <v>1990.15</v>
      </c>
      <c r="I138" s="89">
        <v>2037.87</v>
      </c>
      <c r="J138" s="89">
        <v>2043.25</v>
      </c>
      <c r="K138" s="89">
        <v>2062.59</v>
      </c>
      <c r="L138" s="89">
        <v>2109.5100000000002</v>
      </c>
      <c r="M138" s="89">
        <v>2144.73</v>
      </c>
      <c r="N138" s="89">
        <v>2146.4299999999998</v>
      </c>
      <c r="O138" s="89">
        <v>2148.6799999999998</v>
      </c>
      <c r="P138" s="89">
        <v>2148.35</v>
      </c>
      <c r="Q138" s="89">
        <v>2128.2600000000002</v>
      </c>
      <c r="R138" s="89">
        <v>2117.3200000000002</v>
      </c>
      <c r="S138" s="89">
        <v>2097.31</v>
      </c>
      <c r="T138" s="89">
        <v>2077.34</v>
      </c>
      <c r="U138" s="89">
        <v>2074.87</v>
      </c>
      <c r="V138" s="89">
        <v>2078.64</v>
      </c>
      <c r="W138" s="89">
        <v>2082.39</v>
      </c>
      <c r="X138" s="89">
        <v>2076.4</v>
      </c>
      <c r="Y138" s="89">
        <v>2069.33</v>
      </c>
      <c r="Z138" s="89">
        <v>2003.53</v>
      </c>
    </row>
    <row r="139" spans="2:26" x14ac:dyDescent="0.25">
      <c r="B139" s="88">
        <f t="shared" si="2"/>
        <v>43973</v>
      </c>
      <c r="C139" s="89">
        <v>2020.11</v>
      </c>
      <c r="D139" s="89">
        <v>2012.08</v>
      </c>
      <c r="E139" s="89">
        <v>1999.95</v>
      </c>
      <c r="F139" s="89">
        <v>1998.12</v>
      </c>
      <c r="G139" s="89">
        <v>1998.5</v>
      </c>
      <c r="H139" s="89">
        <v>2006.37</v>
      </c>
      <c r="I139" s="89">
        <v>2046.63</v>
      </c>
      <c r="J139" s="89">
        <v>2054.08</v>
      </c>
      <c r="K139" s="89">
        <v>2080.9</v>
      </c>
      <c r="L139" s="89">
        <v>2121.08</v>
      </c>
      <c r="M139" s="89">
        <v>2131.1999999999998</v>
      </c>
      <c r="N139" s="89">
        <v>2130.94</v>
      </c>
      <c r="O139" s="89">
        <v>2138.16</v>
      </c>
      <c r="P139" s="89">
        <v>2141.98</v>
      </c>
      <c r="Q139" s="89">
        <v>2131.9699999999998</v>
      </c>
      <c r="R139" s="89">
        <v>2137.64</v>
      </c>
      <c r="S139" s="89">
        <v>2126.12</v>
      </c>
      <c r="T139" s="89">
        <v>2118.58</v>
      </c>
      <c r="U139" s="89">
        <v>2116.63</v>
      </c>
      <c r="V139" s="89">
        <v>2096.0500000000002</v>
      </c>
      <c r="W139" s="89">
        <v>2096.7199999999998</v>
      </c>
      <c r="X139" s="89">
        <v>2113.6999999999998</v>
      </c>
      <c r="Y139" s="89">
        <v>2100.3000000000002</v>
      </c>
      <c r="Z139" s="89">
        <v>2061.6</v>
      </c>
    </row>
    <row r="140" spans="2:26" x14ac:dyDescent="0.25">
      <c r="B140" s="88">
        <f t="shared" si="2"/>
        <v>43974</v>
      </c>
      <c r="C140" s="89">
        <v>2052.6</v>
      </c>
      <c r="D140" s="89">
        <v>2043.03</v>
      </c>
      <c r="E140" s="89">
        <v>2038.03</v>
      </c>
      <c r="F140" s="89">
        <v>2042.42</v>
      </c>
      <c r="G140" s="89">
        <v>2054.0700000000002</v>
      </c>
      <c r="H140" s="89">
        <v>2069.69</v>
      </c>
      <c r="I140" s="89">
        <v>2112.75</v>
      </c>
      <c r="J140" s="89">
        <v>2095.3000000000002</v>
      </c>
      <c r="K140" s="89">
        <v>2081.4</v>
      </c>
      <c r="L140" s="89">
        <v>2090.35</v>
      </c>
      <c r="M140" s="89">
        <v>2093.83</v>
      </c>
      <c r="N140" s="89">
        <v>2096.71</v>
      </c>
      <c r="O140" s="89">
        <v>2099.66</v>
      </c>
      <c r="P140" s="89">
        <v>2099.2600000000002</v>
      </c>
      <c r="Q140" s="89">
        <v>2102.1799999999998</v>
      </c>
      <c r="R140" s="89">
        <v>2098.1799999999998</v>
      </c>
      <c r="S140" s="89">
        <v>2104.81</v>
      </c>
      <c r="T140" s="89">
        <v>2101.36</v>
      </c>
      <c r="U140" s="89">
        <v>2105.44</v>
      </c>
      <c r="V140" s="89">
        <v>2106.1</v>
      </c>
      <c r="W140" s="89">
        <v>2099.27</v>
      </c>
      <c r="X140" s="89">
        <v>2094.9299999999998</v>
      </c>
      <c r="Y140" s="89">
        <v>2082.71</v>
      </c>
      <c r="Z140" s="89">
        <v>2062.06</v>
      </c>
    </row>
    <row r="141" spans="2:26" x14ac:dyDescent="0.25">
      <c r="B141" s="88">
        <f t="shared" si="2"/>
        <v>43975</v>
      </c>
      <c r="C141" s="89">
        <v>2025.72</v>
      </c>
      <c r="D141" s="89">
        <v>2030.77</v>
      </c>
      <c r="E141" s="89">
        <v>2031.85</v>
      </c>
      <c r="F141" s="89">
        <v>2036.18</v>
      </c>
      <c r="G141" s="89">
        <v>2036</v>
      </c>
      <c r="H141" s="89">
        <v>2059.35</v>
      </c>
      <c r="I141" s="89">
        <v>2113.4699999999998</v>
      </c>
      <c r="J141" s="89">
        <v>2095.75</v>
      </c>
      <c r="K141" s="89">
        <v>2066.4899999999998</v>
      </c>
      <c r="L141" s="89">
        <v>2071.62</v>
      </c>
      <c r="M141" s="89">
        <v>2065.3200000000002</v>
      </c>
      <c r="N141" s="89">
        <v>2074.91</v>
      </c>
      <c r="O141" s="89">
        <v>2075.7399999999998</v>
      </c>
      <c r="P141" s="89">
        <v>2076.87</v>
      </c>
      <c r="Q141" s="89">
        <v>2078.62</v>
      </c>
      <c r="R141" s="89">
        <v>2076.25</v>
      </c>
      <c r="S141" s="89">
        <v>2070.1999999999998</v>
      </c>
      <c r="T141" s="89">
        <v>2067.62</v>
      </c>
      <c r="U141" s="89">
        <v>2075.14</v>
      </c>
      <c r="V141" s="89">
        <v>2085.85</v>
      </c>
      <c r="W141" s="89">
        <v>2093.16</v>
      </c>
      <c r="X141" s="89">
        <v>2086.9</v>
      </c>
      <c r="Y141" s="89">
        <v>2073.6999999999998</v>
      </c>
      <c r="Z141" s="89">
        <v>2053.63</v>
      </c>
    </row>
    <row r="142" spans="2:26" x14ac:dyDescent="0.25">
      <c r="B142" s="88">
        <f t="shared" si="2"/>
        <v>43976</v>
      </c>
      <c r="C142" s="89">
        <v>2042.23</v>
      </c>
      <c r="D142" s="89">
        <v>2046.1</v>
      </c>
      <c r="E142" s="89">
        <v>1979.92</v>
      </c>
      <c r="F142" s="89">
        <v>2002.6</v>
      </c>
      <c r="G142" s="89">
        <v>2021.01</v>
      </c>
      <c r="H142" s="89">
        <v>2068.91</v>
      </c>
      <c r="I142" s="89">
        <v>2065.4699999999998</v>
      </c>
      <c r="J142" s="89">
        <v>2060.8200000000002</v>
      </c>
      <c r="K142" s="89">
        <v>2086.31</v>
      </c>
      <c r="L142" s="89">
        <v>2095.58</v>
      </c>
      <c r="M142" s="89">
        <v>2122.59</v>
      </c>
      <c r="N142" s="89">
        <v>2121.44</v>
      </c>
      <c r="O142" s="89">
        <v>2129.5</v>
      </c>
      <c r="P142" s="89">
        <v>2132.65</v>
      </c>
      <c r="Q142" s="89">
        <v>2120.89</v>
      </c>
      <c r="R142" s="89">
        <v>2118.37</v>
      </c>
      <c r="S142" s="89">
        <v>2104.52</v>
      </c>
      <c r="T142" s="89">
        <v>2087.5</v>
      </c>
      <c r="U142" s="89">
        <v>2080.77</v>
      </c>
      <c r="V142" s="89">
        <v>2047.94</v>
      </c>
      <c r="W142" s="89">
        <v>2059.62</v>
      </c>
      <c r="X142" s="89">
        <v>2081.5700000000002</v>
      </c>
      <c r="Y142" s="89">
        <v>2055.4499999999998</v>
      </c>
      <c r="Z142" s="89">
        <v>2026.22</v>
      </c>
    </row>
    <row r="143" spans="2:26" x14ac:dyDescent="0.25">
      <c r="B143" s="88">
        <f t="shared" si="2"/>
        <v>43977</v>
      </c>
      <c r="C143" s="89">
        <v>2006.3</v>
      </c>
      <c r="D143" s="89">
        <v>1996.83</v>
      </c>
      <c r="E143" s="89">
        <v>1901.63</v>
      </c>
      <c r="F143" s="89">
        <v>1924.23</v>
      </c>
      <c r="G143" s="89">
        <v>1947.54</v>
      </c>
      <c r="H143" s="89">
        <v>2026.3</v>
      </c>
      <c r="I143" s="89">
        <v>2059.67</v>
      </c>
      <c r="J143" s="89">
        <v>2053.58</v>
      </c>
      <c r="K143" s="89">
        <v>2083.19</v>
      </c>
      <c r="L143" s="89">
        <v>2108.5700000000002</v>
      </c>
      <c r="M143" s="89">
        <v>2119.0300000000002</v>
      </c>
      <c r="N143" s="89">
        <v>2114.11</v>
      </c>
      <c r="O143" s="89">
        <v>2121.1</v>
      </c>
      <c r="P143" s="89">
        <v>2126.13</v>
      </c>
      <c r="Q143" s="89">
        <v>2117.79</v>
      </c>
      <c r="R143" s="89">
        <v>2116.83</v>
      </c>
      <c r="S143" s="89">
        <v>2092.86</v>
      </c>
      <c r="T143" s="89">
        <v>2085.15</v>
      </c>
      <c r="U143" s="89">
        <v>2086.4299999999998</v>
      </c>
      <c r="V143" s="89">
        <v>2063.38</v>
      </c>
      <c r="W143" s="89">
        <v>2065.6799999999998</v>
      </c>
      <c r="X143" s="89">
        <v>2082.69</v>
      </c>
      <c r="Y143" s="89">
        <v>2054.6</v>
      </c>
      <c r="Z143" s="89">
        <v>2005.39</v>
      </c>
    </row>
    <row r="144" spans="2:26" x14ac:dyDescent="0.25">
      <c r="B144" s="88">
        <f t="shared" si="2"/>
        <v>43978</v>
      </c>
      <c r="C144" s="89">
        <v>2007.55</v>
      </c>
      <c r="D144" s="89">
        <v>1997.49</v>
      </c>
      <c r="E144" s="89">
        <v>1997.04</v>
      </c>
      <c r="F144" s="89">
        <v>1985.03</v>
      </c>
      <c r="G144" s="89">
        <v>2022.9</v>
      </c>
      <c r="H144" s="89">
        <v>2031.56</v>
      </c>
      <c r="I144" s="89">
        <v>2034.62</v>
      </c>
      <c r="J144" s="89">
        <v>2052.13</v>
      </c>
      <c r="K144" s="89">
        <v>2100.13</v>
      </c>
      <c r="L144" s="89">
        <v>2121.88</v>
      </c>
      <c r="M144" s="89">
        <v>2119.1</v>
      </c>
      <c r="N144" s="89">
        <v>2119.19</v>
      </c>
      <c r="O144" s="89">
        <v>2121.13</v>
      </c>
      <c r="P144" s="89">
        <v>2133.11</v>
      </c>
      <c r="Q144" s="89">
        <v>2122.41</v>
      </c>
      <c r="R144" s="89">
        <v>2127.14</v>
      </c>
      <c r="S144" s="89">
        <v>2128.56</v>
      </c>
      <c r="T144" s="89">
        <v>2114.91</v>
      </c>
      <c r="U144" s="89">
        <v>2111.83</v>
      </c>
      <c r="V144" s="89">
        <v>2094.52</v>
      </c>
      <c r="W144" s="89">
        <v>2096.9299999999998</v>
      </c>
      <c r="X144" s="89">
        <v>2091.6999999999998</v>
      </c>
      <c r="Y144" s="89">
        <v>2078.41</v>
      </c>
      <c r="Z144" s="89">
        <v>2030.71</v>
      </c>
    </row>
    <row r="145" spans="2:26" ht="15.75" customHeight="1" x14ac:dyDescent="0.25">
      <c r="B145" s="88">
        <f t="shared" si="2"/>
        <v>43979</v>
      </c>
      <c r="C145" s="89">
        <v>1990.79</v>
      </c>
      <c r="D145" s="89">
        <v>1997.9</v>
      </c>
      <c r="E145" s="89">
        <v>2004.8</v>
      </c>
      <c r="F145" s="89">
        <v>2002.74</v>
      </c>
      <c r="G145" s="89">
        <v>2017.76</v>
      </c>
      <c r="H145" s="89">
        <v>2034.44</v>
      </c>
      <c r="I145" s="89">
        <v>2040.64</v>
      </c>
      <c r="J145" s="89">
        <v>2051.12</v>
      </c>
      <c r="K145" s="89">
        <v>2115.4299999999998</v>
      </c>
      <c r="L145" s="89">
        <v>2143.44</v>
      </c>
      <c r="M145" s="89">
        <v>2144.29</v>
      </c>
      <c r="N145" s="89">
        <v>2142.4899999999998</v>
      </c>
      <c r="O145" s="89">
        <v>2155.52</v>
      </c>
      <c r="P145" s="89">
        <v>2165.25</v>
      </c>
      <c r="Q145" s="89">
        <v>2157.17</v>
      </c>
      <c r="R145" s="89">
        <v>2156.7600000000002</v>
      </c>
      <c r="S145" s="89">
        <v>2137.54</v>
      </c>
      <c r="T145" s="89">
        <v>2122.81</v>
      </c>
      <c r="U145" s="89">
        <v>2106.9899999999998</v>
      </c>
      <c r="V145" s="89">
        <v>2097.9699999999998</v>
      </c>
      <c r="W145" s="89">
        <v>2099.5700000000002</v>
      </c>
      <c r="X145" s="89">
        <v>2111.9899999999998</v>
      </c>
      <c r="Y145" s="89">
        <v>2065.5700000000002</v>
      </c>
      <c r="Z145" s="89">
        <v>1998.16</v>
      </c>
    </row>
    <row r="146" spans="2:26" x14ac:dyDescent="0.25">
      <c r="B146" s="88">
        <f t="shared" si="2"/>
        <v>43980</v>
      </c>
      <c r="C146" s="89">
        <v>2007.55</v>
      </c>
      <c r="D146" s="89">
        <v>2016.02</v>
      </c>
      <c r="E146" s="89">
        <v>2019.32</v>
      </c>
      <c r="F146" s="89">
        <v>2021.3</v>
      </c>
      <c r="G146" s="89">
        <v>2013.83</v>
      </c>
      <c r="H146" s="89">
        <v>2029.66</v>
      </c>
      <c r="I146" s="89">
        <v>2016.38</v>
      </c>
      <c r="J146" s="89">
        <v>2016.52</v>
      </c>
      <c r="K146" s="89">
        <v>2090.48</v>
      </c>
      <c r="L146" s="89">
        <v>2118.5700000000002</v>
      </c>
      <c r="M146" s="89">
        <v>2133.35</v>
      </c>
      <c r="N146" s="89">
        <v>2147.31</v>
      </c>
      <c r="O146" s="89">
        <v>2139.83</v>
      </c>
      <c r="P146" s="89">
        <v>2150.12</v>
      </c>
      <c r="Q146" s="89">
        <v>2142.64</v>
      </c>
      <c r="R146" s="89">
        <v>2126.92</v>
      </c>
      <c r="S146" s="89">
        <v>2113.02</v>
      </c>
      <c r="T146" s="89">
        <v>2098.73</v>
      </c>
      <c r="U146" s="89">
        <v>2088.6999999999998</v>
      </c>
      <c r="V146" s="89">
        <v>2084.85</v>
      </c>
      <c r="W146" s="89">
        <v>2084.0300000000002</v>
      </c>
      <c r="X146" s="89">
        <v>2088.3200000000002</v>
      </c>
      <c r="Y146" s="89">
        <v>2054.13</v>
      </c>
      <c r="Z146" s="89">
        <v>2013.85</v>
      </c>
    </row>
    <row r="147" spans="2:26" ht="15" customHeight="1" x14ac:dyDescent="0.25">
      <c r="B147" s="88">
        <f t="shared" si="2"/>
        <v>43981</v>
      </c>
      <c r="C147" s="89">
        <v>1960.63</v>
      </c>
      <c r="D147" s="89">
        <v>1964.81</v>
      </c>
      <c r="E147" s="89">
        <v>1962.57</v>
      </c>
      <c r="F147" s="89">
        <v>1974.02</v>
      </c>
      <c r="G147" s="89">
        <v>1980.24</v>
      </c>
      <c r="H147" s="89">
        <v>1993.31</v>
      </c>
      <c r="I147" s="89">
        <v>2004.11</v>
      </c>
      <c r="J147" s="89">
        <v>1995.47</v>
      </c>
      <c r="K147" s="89">
        <v>2022.88</v>
      </c>
      <c r="L147" s="89">
        <v>2062.92</v>
      </c>
      <c r="M147" s="89">
        <v>2086.2199999999998</v>
      </c>
      <c r="N147" s="89">
        <v>2085.1</v>
      </c>
      <c r="O147" s="89">
        <v>2096.9299999999998</v>
      </c>
      <c r="P147" s="89">
        <v>2082.4</v>
      </c>
      <c r="Q147" s="89">
        <v>2080.39</v>
      </c>
      <c r="R147" s="89">
        <v>2076.71</v>
      </c>
      <c r="S147" s="89">
        <v>2067.0100000000002</v>
      </c>
      <c r="T147" s="89">
        <v>2069</v>
      </c>
      <c r="U147" s="89">
        <v>2070.88</v>
      </c>
      <c r="V147" s="89">
        <v>2072.02</v>
      </c>
      <c r="W147" s="89">
        <v>2075.2199999999998</v>
      </c>
      <c r="X147" s="89">
        <v>2057.2399999999998</v>
      </c>
      <c r="Y147" s="89">
        <v>2016.46</v>
      </c>
      <c r="Z147" s="89">
        <v>1968.12</v>
      </c>
    </row>
    <row r="148" spans="2:26" ht="16.5" customHeight="1" x14ac:dyDescent="0.25">
      <c r="B148" s="88">
        <f t="shared" si="2"/>
        <v>43982</v>
      </c>
      <c r="C148" s="89">
        <v>1976.46</v>
      </c>
      <c r="D148" s="89">
        <v>1983.28</v>
      </c>
      <c r="E148" s="89">
        <v>1988.4</v>
      </c>
      <c r="F148" s="89">
        <v>1996.36</v>
      </c>
      <c r="G148" s="89">
        <v>1994.5</v>
      </c>
      <c r="H148" s="89">
        <v>2007.75</v>
      </c>
      <c r="I148" s="89">
        <v>2000.7</v>
      </c>
      <c r="J148" s="89">
        <v>1980.18</v>
      </c>
      <c r="K148" s="89">
        <v>2003.48</v>
      </c>
      <c r="L148" s="89">
        <v>2060.91</v>
      </c>
      <c r="M148" s="89">
        <v>2086.96</v>
      </c>
      <c r="N148" s="89">
        <v>2108.54</v>
      </c>
      <c r="O148" s="89">
        <v>2111.34</v>
      </c>
      <c r="P148" s="89">
        <v>2128.84</v>
      </c>
      <c r="Q148" s="89">
        <v>2128.3000000000002</v>
      </c>
      <c r="R148" s="89">
        <v>2117.84</v>
      </c>
      <c r="S148" s="89">
        <v>2122.71</v>
      </c>
      <c r="T148" s="89">
        <v>2098.91</v>
      </c>
      <c r="U148" s="89">
        <v>2111.9899999999998</v>
      </c>
      <c r="V148" s="89">
        <v>2114.5</v>
      </c>
      <c r="W148" s="89">
        <v>2121.19</v>
      </c>
      <c r="X148" s="89">
        <v>2110.9</v>
      </c>
      <c r="Y148" s="89">
        <v>2087.38</v>
      </c>
      <c r="Z148" s="89">
        <v>2078.9899999999998</v>
      </c>
    </row>
    <row r="149" spans="2:26" x14ac:dyDescent="0.25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2:26" ht="16.5" customHeight="1" x14ac:dyDescent="0.25">
      <c r="B150" s="100" t="s">
        <v>61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2"/>
    </row>
    <row r="151" spans="2:26" ht="15" customHeight="1" x14ac:dyDescent="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 t="s">
        <v>3</v>
      </c>
      <c r="T151" s="20"/>
      <c r="U151" s="20"/>
      <c r="V151" s="20"/>
      <c r="W151" s="20"/>
      <c r="X151" s="20"/>
      <c r="Y151" s="20"/>
      <c r="Z151" s="20"/>
    </row>
    <row r="152" spans="2:26" ht="15" customHeight="1" x14ac:dyDescent="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63" t="s">
        <v>39</v>
      </c>
      <c r="T152" s="63"/>
      <c r="U152" s="63" t="s">
        <v>40</v>
      </c>
      <c r="V152" s="63"/>
      <c r="W152" s="63" t="s">
        <v>41</v>
      </c>
      <c r="X152" s="63"/>
      <c r="Y152" s="63" t="s">
        <v>42</v>
      </c>
      <c r="Z152" s="63"/>
    </row>
    <row r="153" spans="2:26" ht="15" customHeight="1" x14ac:dyDescent="0.25">
      <c r="B153" s="103" t="s">
        <v>62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67">
        <v>692135.17</v>
      </c>
      <c r="T153" s="68"/>
      <c r="U153" s="67">
        <v>692135.17</v>
      </c>
      <c r="V153" s="68"/>
      <c r="W153" s="67">
        <v>692135.17</v>
      </c>
      <c r="X153" s="68"/>
      <c r="Y153" s="67">
        <v>692135.17</v>
      </c>
      <c r="Z153" s="68"/>
    </row>
    <row r="154" spans="2:26" ht="15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5" customHeight="1" x14ac:dyDescent="0.25">
      <c r="B155" s="100" t="s">
        <v>65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2"/>
    </row>
    <row r="156" spans="2:26" ht="15" customHeight="1" x14ac:dyDescent="0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 t="s">
        <v>3</v>
      </c>
      <c r="T156" s="20"/>
      <c r="U156" s="20"/>
      <c r="V156" s="20"/>
      <c r="W156" s="20"/>
      <c r="X156" s="20"/>
      <c r="Y156" s="20"/>
      <c r="Z156" s="20"/>
    </row>
    <row r="157" spans="2:26" ht="15" customHeight="1" x14ac:dyDescent="0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63" t="s">
        <v>39</v>
      </c>
      <c r="T157" s="63"/>
      <c r="U157" s="63" t="s">
        <v>40</v>
      </c>
      <c r="V157" s="63"/>
      <c r="W157" s="63" t="s">
        <v>41</v>
      </c>
      <c r="X157" s="63"/>
      <c r="Y157" s="63" t="s">
        <v>42</v>
      </c>
      <c r="Z157" s="63"/>
    </row>
    <row r="158" spans="2:26" ht="15" customHeight="1" x14ac:dyDescent="0.25">
      <c r="B158" s="112" t="s">
        <v>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67">
        <v>1007053.44</v>
      </c>
      <c r="T158" s="68"/>
      <c r="U158" s="67">
        <v>1159854.33</v>
      </c>
      <c r="V158" s="68"/>
      <c r="W158" s="67">
        <v>1166349.3700000001</v>
      </c>
      <c r="X158" s="68"/>
      <c r="Y158" s="67">
        <v>1221096.3899999999</v>
      </c>
      <c r="Z158" s="68"/>
    </row>
    <row r="159" spans="2:26" x14ac:dyDescent="0.25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2:26" ht="18.75" x14ac:dyDescent="0.25">
      <c r="B160" s="54" t="s">
        <v>72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6"/>
    </row>
    <row r="161" spans="2:26" ht="31.5" customHeight="1" x14ac:dyDescent="0.25">
      <c r="B161" s="74" t="s">
        <v>73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6"/>
    </row>
    <row r="162" spans="2:26" ht="15" customHeight="1" x14ac:dyDescent="0.25">
      <c r="B162" s="100" t="s">
        <v>50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2"/>
    </row>
    <row r="163" spans="2:26" ht="15" customHeight="1" x14ac:dyDescent="0.25">
      <c r="B163" s="126" t="s">
        <v>51</v>
      </c>
      <c r="C163" s="119" t="s">
        <v>52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2:26" x14ac:dyDescent="0.25">
      <c r="B164" s="84" t="s">
        <v>53</v>
      </c>
      <c r="C164" s="85">
        <v>0</v>
      </c>
      <c r="D164" s="85">
        <v>4.1666666666666664E-2</v>
      </c>
      <c r="E164" s="85">
        <v>8.3333333333333329E-2</v>
      </c>
      <c r="F164" s="85">
        <v>0.125</v>
      </c>
      <c r="G164" s="85">
        <v>0.16666666666666666</v>
      </c>
      <c r="H164" s="85">
        <v>0.20833333333333334</v>
      </c>
      <c r="I164" s="85">
        <v>0.25</v>
      </c>
      <c r="J164" s="85">
        <v>0.29166666666666669</v>
      </c>
      <c r="K164" s="85">
        <v>0.33333333333333331</v>
      </c>
      <c r="L164" s="85">
        <v>0.375</v>
      </c>
      <c r="M164" s="85">
        <v>0.41666666666666669</v>
      </c>
      <c r="N164" s="85">
        <v>0.45833333333333331</v>
      </c>
      <c r="O164" s="85">
        <v>0.5</v>
      </c>
      <c r="P164" s="85">
        <v>0.54166666666666663</v>
      </c>
      <c r="Q164" s="85">
        <v>0.58333333333333337</v>
      </c>
      <c r="R164" s="85">
        <v>0.625</v>
      </c>
      <c r="S164" s="85">
        <v>0.66666666666666663</v>
      </c>
      <c r="T164" s="85">
        <v>0.70833333333333337</v>
      </c>
      <c r="U164" s="85">
        <v>0.75</v>
      </c>
      <c r="V164" s="85">
        <v>0.79166666666666663</v>
      </c>
      <c r="W164" s="85">
        <v>0.83333333333333337</v>
      </c>
      <c r="X164" s="85">
        <v>0.875</v>
      </c>
      <c r="Y164" s="85">
        <v>0.91666666666666663</v>
      </c>
      <c r="Z164" s="85">
        <v>0.95833333333333337</v>
      </c>
    </row>
    <row r="165" spans="2:26" x14ac:dyDescent="0.25">
      <c r="B165" s="84"/>
      <c r="C165" s="86" t="s">
        <v>54</v>
      </c>
      <c r="D165" s="86" t="s">
        <v>54</v>
      </c>
      <c r="E165" s="86" t="s">
        <v>54</v>
      </c>
      <c r="F165" s="86" t="s">
        <v>54</v>
      </c>
      <c r="G165" s="86" t="s">
        <v>54</v>
      </c>
      <c r="H165" s="86" t="s">
        <v>54</v>
      </c>
      <c r="I165" s="86" t="s">
        <v>54</v>
      </c>
      <c r="J165" s="86" t="s">
        <v>54</v>
      </c>
      <c r="K165" s="86" t="s">
        <v>54</v>
      </c>
      <c r="L165" s="86" t="s">
        <v>54</v>
      </c>
      <c r="M165" s="86" t="s">
        <v>54</v>
      </c>
      <c r="N165" s="86" t="s">
        <v>54</v>
      </c>
      <c r="O165" s="86" t="s">
        <v>54</v>
      </c>
      <c r="P165" s="86" t="s">
        <v>54</v>
      </c>
      <c r="Q165" s="86" t="s">
        <v>54</v>
      </c>
      <c r="R165" s="86" t="s">
        <v>54</v>
      </c>
      <c r="S165" s="86" t="s">
        <v>54</v>
      </c>
      <c r="T165" s="86" t="s">
        <v>54</v>
      </c>
      <c r="U165" s="86" t="s">
        <v>54</v>
      </c>
      <c r="V165" s="86" t="s">
        <v>54</v>
      </c>
      <c r="W165" s="86" t="s">
        <v>54</v>
      </c>
      <c r="X165" s="86" t="s">
        <v>54</v>
      </c>
      <c r="Y165" s="86" t="s">
        <v>54</v>
      </c>
      <c r="Z165" s="86" t="s">
        <v>55</v>
      </c>
    </row>
    <row r="166" spans="2:26" x14ac:dyDescent="0.25">
      <c r="B166" s="84"/>
      <c r="C166" s="87">
        <v>4.1666666666666664E-2</v>
      </c>
      <c r="D166" s="87">
        <v>8.3333333333333329E-2</v>
      </c>
      <c r="E166" s="87">
        <v>0.125</v>
      </c>
      <c r="F166" s="87">
        <v>0.16666666666666666</v>
      </c>
      <c r="G166" s="87">
        <v>0.20833333333333334</v>
      </c>
      <c r="H166" s="87">
        <v>0.25</v>
      </c>
      <c r="I166" s="87">
        <v>0.29166666666666669</v>
      </c>
      <c r="J166" s="87">
        <v>0.33333333333333331</v>
      </c>
      <c r="K166" s="87">
        <v>0.375</v>
      </c>
      <c r="L166" s="87">
        <v>0.41666666666666669</v>
      </c>
      <c r="M166" s="87">
        <v>0.45833333333333331</v>
      </c>
      <c r="N166" s="87">
        <v>0.5</v>
      </c>
      <c r="O166" s="87">
        <v>0.54166666666666663</v>
      </c>
      <c r="P166" s="87">
        <v>0.58333333333333337</v>
      </c>
      <c r="Q166" s="87">
        <v>0.625</v>
      </c>
      <c r="R166" s="87">
        <v>0.66666666666666663</v>
      </c>
      <c r="S166" s="87">
        <v>0.70833333333333337</v>
      </c>
      <c r="T166" s="87">
        <v>0.75</v>
      </c>
      <c r="U166" s="87">
        <v>0.79166666666666663</v>
      </c>
      <c r="V166" s="87">
        <v>0.83333333333333337</v>
      </c>
      <c r="W166" s="87">
        <v>0.875</v>
      </c>
      <c r="X166" s="87">
        <v>0.91666666666666663</v>
      </c>
      <c r="Y166" s="87">
        <v>0.95833333333333337</v>
      </c>
      <c r="Z166" s="87">
        <v>0</v>
      </c>
    </row>
    <row r="167" spans="2:26" x14ac:dyDescent="0.25">
      <c r="B167" s="88">
        <f>IF(B10=0,"",B10)</f>
        <v>43952</v>
      </c>
      <c r="C167" s="89">
        <v>1702.65</v>
      </c>
      <c r="D167" s="89">
        <v>1715.33</v>
      </c>
      <c r="E167" s="89">
        <v>1724.57</v>
      </c>
      <c r="F167" s="89">
        <v>1728.68</v>
      </c>
      <c r="G167" s="89">
        <v>1747.4</v>
      </c>
      <c r="H167" s="89">
        <v>1748.11</v>
      </c>
      <c r="I167" s="89">
        <v>1734.22</v>
      </c>
      <c r="J167" s="89">
        <v>1711.87</v>
      </c>
      <c r="K167" s="89">
        <v>1692.3</v>
      </c>
      <c r="L167" s="89">
        <v>1679.08</v>
      </c>
      <c r="M167" s="89">
        <v>1664.01</v>
      </c>
      <c r="N167" s="89">
        <v>1664.33</v>
      </c>
      <c r="O167" s="89">
        <v>1669.92</v>
      </c>
      <c r="P167" s="89">
        <v>1667.52</v>
      </c>
      <c r="Q167" s="89">
        <v>1668.97</v>
      </c>
      <c r="R167" s="89">
        <v>1672.48</v>
      </c>
      <c r="S167" s="89">
        <v>1673.44</v>
      </c>
      <c r="T167" s="89">
        <v>1667.08</v>
      </c>
      <c r="U167" s="89">
        <v>1666.85</v>
      </c>
      <c r="V167" s="89">
        <v>1673.88</v>
      </c>
      <c r="W167" s="89">
        <v>1682.64</v>
      </c>
      <c r="X167" s="89">
        <v>1675.18</v>
      </c>
      <c r="Y167" s="89">
        <v>1685.84</v>
      </c>
      <c r="Z167" s="89">
        <v>1686.74</v>
      </c>
    </row>
    <row r="168" spans="2:26" x14ac:dyDescent="0.25">
      <c r="B168" s="88">
        <f t="shared" ref="B168:B197" si="3">IF(B11=0,"",B11)</f>
        <v>43953</v>
      </c>
      <c r="C168" s="89">
        <v>1705.38</v>
      </c>
      <c r="D168" s="89">
        <v>1717.91</v>
      </c>
      <c r="E168" s="89">
        <v>1724.67</v>
      </c>
      <c r="F168" s="89">
        <v>1726.95</v>
      </c>
      <c r="G168" s="89">
        <v>1744.67</v>
      </c>
      <c r="H168" s="89">
        <v>1746.37</v>
      </c>
      <c r="I168" s="89">
        <v>1736.95</v>
      </c>
      <c r="J168" s="89">
        <v>1712.91</v>
      </c>
      <c r="K168" s="89">
        <v>1696.15</v>
      </c>
      <c r="L168" s="89">
        <v>1675.77</v>
      </c>
      <c r="M168" s="89">
        <v>1659.31</v>
      </c>
      <c r="N168" s="89">
        <v>1658.3</v>
      </c>
      <c r="O168" s="89">
        <v>1662.77</v>
      </c>
      <c r="P168" s="89">
        <v>1661.27</v>
      </c>
      <c r="Q168" s="89">
        <v>1667.28</v>
      </c>
      <c r="R168" s="89">
        <v>1668.69</v>
      </c>
      <c r="S168" s="89">
        <v>1673.75</v>
      </c>
      <c r="T168" s="89">
        <v>1660.94</v>
      </c>
      <c r="U168" s="89">
        <v>1659.18</v>
      </c>
      <c r="V168" s="89">
        <v>1663.38</v>
      </c>
      <c r="W168" s="89">
        <v>1666.53</v>
      </c>
      <c r="X168" s="89">
        <v>1663.52</v>
      </c>
      <c r="Y168" s="89">
        <v>1677.42</v>
      </c>
      <c r="Z168" s="89">
        <v>1683.95</v>
      </c>
    </row>
    <row r="169" spans="2:26" x14ac:dyDescent="0.25">
      <c r="B169" s="88">
        <f t="shared" si="3"/>
        <v>43954</v>
      </c>
      <c r="C169" s="89">
        <v>1691.15</v>
      </c>
      <c r="D169" s="89">
        <v>1705.26</v>
      </c>
      <c r="E169" s="89">
        <v>1704.64</v>
      </c>
      <c r="F169" s="89">
        <v>1721.54</v>
      </c>
      <c r="G169" s="89">
        <v>1722.48</v>
      </c>
      <c r="H169" s="89">
        <v>1730.46</v>
      </c>
      <c r="I169" s="89">
        <v>1722.02</v>
      </c>
      <c r="J169" s="89">
        <v>1646.66</v>
      </c>
      <c r="K169" s="89">
        <v>1656.32</v>
      </c>
      <c r="L169" s="89">
        <v>1649.68</v>
      </c>
      <c r="M169" s="89">
        <v>1639.26</v>
      </c>
      <c r="N169" s="89">
        <v>1637.39</v>
      </c>
      <c r="O169" s="89">
        <v>1637.64</v>
      </c>
      <c r="P169" s="89">
        <v>1637.21</v>
      </c>
      <c r="Q169" s="89">
        <v>1634.37</v>
      </c>
      <c r="R169" s="89">
        <v>1647.79</v>
      </c>
      <c r="S169" s="89">
        <v>1650.19</v>
      </c>
      <c r="T169" s="89">
        <v>1638.96</v>
      </c>
      <c r="U169" s="89">
        <v>1654.96</v>
      </c>
      <c r="V169" s="89">
        <v>1658.05</v>
      </c>
      <c r="W169" s="89">
        <v>1660.05</v>
      </c>
      <c r="X169" s="89">
        <v>1652.54</v>
      </c>
      <c r="Y169" s="89">
        <v>1667.33</v>
      </c>
      <c r="Z169" s="89">
        <v>1664.14</v>
      </c>
    </row>
    <row r="170" spans="2:26" x14ac:dyDescent="0.25">
      <c r="B170" s="88">
        <f t="shared" si="3"/>
        <v>43955</v>
      </c>
      <c r="C170" s="89">
        <v>1697.53</v>
      </c>
      <c r="D170" s="89">
        <v>1715.44</v>
      </c>
      <c r="E170" s="89">
        <v>1721.41</v>
      </c>
      <c r="F170" s="89">
        <v>1733.19</v>
      </c>
      <c r="G170" s="89">
        <v>1736.39</v>
      </c>
      <c r="H170" s="89">
        <v>1739.36</v>
      </c>
      <c r="I170" s="89">
        <v>1730.95</v>
      </c>
      <c r="J170" s="89">
        <v>1694.23</v>
      </c>
      <c r="K170" s="89">
        <v>1669.38</v>
      </c>
      <c r="L170" s="89">
        <v>1656.5</v>
      </c>
      <c r="M170" s="89">
        <v>1646.66</v>
      </c>
      <c r="N170" s="89">
        <v>1649.03</v>
      </c>
      <c r="O170" s="89">
        <v>1657.49</v>
      </c>
      <c r="P170" s="89">
        <v>1657.89</v>
      </c>
      <c r="Q170" s="89">
        <v>1661.56</v>
      </c>
      <c r="R170" s="89">
        <v>1664.49</v>
      </c>
      <c r="S170" s="89">
        <v>1671.28</v>
      </c>
      <c r="T170" s="89">
        <v>1667.49</v>
      </c>
      <c r="U170" s="89">
        <v>1665.2</v>
      </c>
      <c r="V170" s="89">
        <v>1669.27</v>
      </c>
      <c r="W170" s="89">
        <v>1684.65</v>
      </c>
      <c r="X170" s="89">
        <v>1677.55</v>
      </c>
      <c r="Y170" s="89">
        <v>1679.06</v>
      </c>
      <c r="Z170" s="89">
        <v>1681.39</v>
      </c>
    </row>
    <row r="171" spans="2:26" x14ac:dyDescent="0.25">
      <c r="B171" s="88">
        <f t="shared" si="3"/>
        <v>43956</v>
      </c>
      <c r="C171" s="89">
        <v>1711.69</v>
      </c>
      <c r="D171" s="89">
        <v>1727.72</v>
      </c>
      <c r="E171" s="89">
        <v>1735.92</v>
      </c>
      <c r="F171" s="89">
        <v>1749.15</v>
      </c>
      <c r="G171" s="89">
        <v>1755.17</v>
      </c>
      <c r="H171" s="89">
        <v>1760.69</v>
      </c>
      <c r="I171" s="89">
        <v>1745.02</v>
      </c>
      <c r="J171" s="89">
        <v>1726.87</v>
      </c>
      <c r="K171" s="89">
        <v>1698.51</v>
      </c>
      <c r="L171" s="89">
        <v>1691.98</v>
      </c>
      <c r="M171" s="89">
        <v>1693.24</v>
      </c>
      <c r="N171" s="89">
        <v>1687.77</v>
      </c>
      <c r="O171" s="89">
        <v>1685.93</v>
      </c>
      <c r="P171" s="89">
        <v>1688.56</v>
      </c>
      <c r="Q171" s="89">
        <v>1694.29</v>
      </c>
      <c r="R171" s="89">
        <v>1693.11</v>
      </c>
      <c r="S171" s="89">
        <v>1695.18</v>
      </c>
      <c r="T171" s="89">
        <v>1688.73</v>
      </c>
      <c r="U171" s="89">
        <v>1686.22</v>
      </c>
      <c r="V171" s="89">
        <v>1688.33</v>
      </c>
      <c r="W171" s="89">
        <v>1710.33</v>
      </c>
      <c r="X171" s="89">
        <v>1692.24</v>
      </c>
      <c r="Y171" s="89">
        <v>1694.64</v>
      </c>
      <c r="Z171" s="89">
        <v>1698.43</v>
      </c>
    </row>
    <row r="172" spans="2:26" x14ac:dyDescent="0.25">
      <c r="B172" s="88">
        <f t="shared" si="3"/>
        <v>43957</v>
      </c>
      <c r="C172" s="89">
        <v>1710.31</v>
      </c>
      <c r="D172" s="89">
        <v>1721.32</v>
      </c>
      <c r="E172" s="89">
        <v>1725.04</v>
      </c>
      <c r="F172" s="89">
        <v>1721.12</v>
      </c>
      <c r="G172" s="89">
        <v>1734.72</v>
      </c>
      <c r="H172" s="89">
        <v>1734.5</v>
      </c>
      <c r="I172" s="89">
        <v>1721.22</v>
      </c>
      <c r="J172" s="89">
        <v>1697.69</v>
      </c>
      <c r="K172" s="89">
        <v>1689.33</v>
      </c>
      <c r="L172" s="89">
        <v>1713.56</v>
      </c>
      <c r="M172" s="89">
        <v>1726.24</v>
      </c>
      <c r="N172" s="89">
        <v>1725.96</v>
      </c>
      <c r="O172" s="89">
        <v>1712.72</v>
      </c>
      <c r="P172" s="89">
        <v>1712.72</v>
      </c>
      <c r="Q172" s="89">
        <v>1711.15</v>
      </c>
      <c r="R172" s="89">
        <v>1714.78</v>
      </c>
      <c r="S172" s="89">
        <v>1715.28</v>
      </c>
      <c r="T172" s="89">
        <v>1712.1</v>
      </c>
      <c r="U172" s="89">
        <v>1713.74</v>
      </c>
      <c r="V172" s="89">
        <v>1713.2</v>
      </c>
      <c r="W172" s="89">
        <v>1723.97</v>
      </c>
      <c r="X172" s="89">
        <v>1726.62</v>
      </c>
      <c r="Y172" s="89">
        <v>1703.39</v>
      </c>
      <c r="Z172" s="89">
        <v>1681.45</v>
      </c>
    </row>
    <row r="173" spans="2:26" x14ac:dyDescent="0.25">
      <c r="B173" s="88">
        <f t="shared" si="3"/>
        <v>43958</v>
      </c>
      <c r="C173" s="89">
        <v>1718.29</v>
      </c>
      <c r="D173" s="89">
        <v>1728.66</v>
      </c>
      <c r="E173" s="89">
        <v>1729.95</v>
      </c>
      <c r="F173" s="89">
        <v>1735.25</v>
      </c>
      <c r="G173" s="89">
        <v>1742.04</v>
      </c>
      <c r="H173" s="89">
        <v>1746.99</v>
      </c>
      <c r="I173" s="89">
        <v>1719.48</v>
      </c>
      <c r="J173" s="89">
        <v>1687.43</v>
      </c>
      <c r="K173" s="89">
        <v>1658.96</v>
      </c>
      <c r="L173" s="89">
        <v>1679.4</v>
      </c>
      <c r="M173" s="89">
        <v>1695.47</v>
      </c>
      <c r="N173" s="89">
        <v>1698.64</v>
      </c>
      <c r="O173" s="89">
        <v>1709.5</v>
      </c>
      <c r="P173" s="89">
        <v>1724.14</v>
      </c>
      <c r="Q173" s="89">
        <v>1709.22</v>
      </c>
      <c r="R173" s="89">
        <v>1716.33</v>
      </c>
      <c r="S173" s="89">
        <v>1718.39</v>
      </c>
      <c r="T173" s="89">
        <v>1714.77</v>
      </c>
      <c r="U173" s="89">
        <v>1715.51</v>
      </c>
      <c r="V173" s="89">
        <v>1694.4</v>
      </c>
      <c r="W173" s="89">
        <v>1712.07</v>
      </c>
      <c r="X173" s="89">
        <v>1722.51</v>
      </c>
      <c r="Y173" s="89">
        <v>1697.58</v>
      </c>
      <c r="Z173" s="89">
        <v>1684.16</v>
      </c>
    </row>
    <row r="174" spans="2:26" x14ac:dyDescent="0.25">
      <c r="B174" s="88">
        <f t="shared" si="3"/>
        <v>43959</v>
      </c>
      <c r="C174" s="89">
        <v>1695.36</v>
      </c>
      <c r="D174" s="89">
        <v>1705.64</v>
      </c>
      <c r="E174" s="89">
        <v>1705.58</v>
      </c>
      <c r="F174" s="89">
        <v>1712.58</v>
      </c>
      <c r="G174" s="89">
        <v>1725.54</v>
      </c>
      <c r="H174" s="89">
        <v>1725.17</v>
      </c>
      <c r="I174" s="89">
        <v>1702.43</v>
      </c>
      <c r="J174" s="89">
        <v>1670.99</v>
      </c>
      <c r="K174" s="89">
        <v>1677.84</v>
      </c>
      <c r="L174" s="89">
        <v>1668.35</v>
      </c>
      <c r="M174" s="89">
        <v>1679.76</v>
      </c>
      <c r="N174" s="89">
        <v>1674.42</v>
      </c>
      <c r="O174" s="89">
        <v>1694</v>
      </c>
      <c r="P174" s="89">
        <v>1697.11</v>
      </c>
      <c r="Q174" s="89">
        <v>1690.17</v>
      </c>
      <c r="R174" s="89">
        <v>1701.94</v>
      </c>
      <c r="S174" s="89">
        <v>1698.87</v>
      </c>
      <c r="T174" s="89">
        <v>1686.96</v>
      </c>
      <c r="U174" s="89">
        <v>1694.86</v>
      </c>
      <c r="V174" s="89">
        <v>1646.96</v>
      </c>
      <c r="W174" s="89">
        <v>1692.33</v>
      </c>
      <c r="X174" s="89">
        <v>1712.41</v>
      </c>
      <c r="Y174" s="89">
        <v>1675.36</v>
      </c>
      <c r="Z174" s="89">
        <v>1662.35</v>
      </c>
    </row>
    <row r="175" spans="2:26" x14ac:dyDescent="0.25">
      <c r="B175" s="88">
        <f t="shared" si="3"/>
        <v>43960</v>
      </c>
      <c r="C175" s="89">
        <v>1693.72</v>
      </c>
      <c r="D175" s="89">
        <v>1708.05</v>
      </c>
      <c r="E175" s="89">
        <v>1724.19</v>
      </c>
      <c r="F175" s="89">
        <v>1729.68</v>
      </c>
      <c r="G175" s="89">
        <v>1735.65</v>
      </c>
      <c r="H175" s="89">
        <v>1736.33</v>
      </c>
      <c r="I175" s="89">
        <v>1721.73</v>
      </c>
      <c r="J175" s="89">
        <v>1701.18</v>
      </c>
      <c r="K175" s="89">
        <v>1683.4</v>
      </c>
      <c r="L175" s="89">
        <v>1672.81</v>
      </c>
      <c r="M175" s="89">
        <v>1698.1</v>
      </c>
      <c r="N175" s="89">
        <v>1714.37</v>
      </c>
      <c r="O175" s="89">
        <v>1722.04</v>
      </c>
      <c r="P175" s="89">
        <v>1725.86</v>
      </c>
      <c r="Q175" s="89">
        <v>1723.85</v>
      </c>
      <c r="R175" s="89">
        <v>1724.02</v>
      </c>
      <c r="S175" s="89">
        <v>1727.09</v>
      </c>
      <c r="T175" s="89">
        <v>1723.91</v>
      </c>
      <c r="U175" s="89">
        <v>1718.42</v>
      </c>
      <c r="V175" s="89">
        <v>1723.83</v>
      </c>
      <c r="W175" s="89">
        <v>1732.54</v>
      </c>
      <c r="X175" s="89">
        <v>1724.93</v>
      </c>
      <c r="Y175" s="89">
        <v>1703.84</v>
      </c>
      <c r="Z175" s="89">
        <v>1683.57</v>
      </c>
    </row>
    <row r="176" spans="2:26" x14ac:dyDescent="0.25">
      <c r="B176" s="88">
        <f t="shared" si="3"/>
        <v>43961</v>
      </c>
      <c r="C176" s="89">
        <v>1714.12</v>
      </c>
      <c r="D176" s="89">
        <v>1725.53</v>
      </c>
      <c r="E176" s="89">
        <v>1730.88</v>
      </c>
      <c r="F176" s="89">
        <v>1747.03</v>
      </c>
      <c r="G176" s="89">
        <v>1749.54</v>
      </c>
      <c r="H176" s="89">
        <v>1745.03</v>
      </c>
      <c r="I176" s="89">
        <v>1734.75</v>
      </c>
      <c r="J176" s="89">
        <v>1695.04</v>
      </c>
      <c r="K176" s="89">
        <v>1686.55</v>
      </c>
      <c r="L176" s="89">
        <v>1689.91</v>
      </c>
      <c r="M176" s="89">
        <v>1709.82</v>
      </c>
      <c r="N176" s="89">
        <v>1712.98</v>
      </c>
      <c r="O176" s="89">
        <v>1715.23</v>
      </c>
      <c r="P176" s="89">
        <v>1714.41</v>
      </c>
      <c r="Q176" s="89">
        <v>1698.18</v>
      </c>
      <c r="R176" s="89">
        <v>1691.65</v>
      </c>
      <c r="S176" s="89">
        <v>1694.07</v>
      </c>
      <c r="T176" s="89">
        <v>1684.01</v>
      </c>
      <c r="U176" s="89">
        <v>1686.13</v>
      </c>
      <c r="V176" s="89">
        <v>1697.3</v>
      </c>
      <c r="W176" s="89">
        <v>1724.65</v>
      </c>
      <c r="X176" s="89">
        <v>1720.67</v>
      </c>
      <c r="Y176" s="89">
        <v>1703.83</v>
      </c>
      <c r="Z176" s="89">
        <v>1691.32</v>
      </c>
    </row>
    <row r="177" spans="2:26" x14ac:dyDescent="0.25">
      <c r="B177" s="88">
        <f t="shared" si="3"/>
        <v>43962</v>
      </c>
      <c r="C177" s="89">
        <v>1702.07</v>
      </c>
      <c r="D177" s="89">
        <v>1716.38</v>
      </c>
      <c r="E177" s="89">
        <v>1723.95</v>
      </c>
      <c r="F177" s="89">
        <v>1738.32</v>
      </c>
      <c r="G177" s="89">
        <v>1743.2</v>
      </c>
      <c r="H177" s="89">
        <v>1738.31</v>
      </c>
      <c r="I177" s="89">
        <v>1723.64</v>
      </c>
      <c r="J177" s="89">
        <v>1691.7</v>
      </c>
      <c r="K177" s="89">
        <v>1687.19</v>
      </c>
      <c r="L177" s="89">
        <v>1704.88</v>
      </c>
      <c r="M177" s="89">
        <v>1707.67</v>
      </c>
      <c r="N177" s="89">
        <v>1709.93</v>
      </c>
      <c r="O177" s="89">
        <v>1714.44</v>
      </c>
      <c r="P177" s="89">
        <v>1713.42</v>
      </c>
      <c r="Q177" s="89">
        <v>1718.53</v>
      </c>
      <c r="R177" s="89">
        <v>1714.89</v>
      </c>
      <c r="S177" s="89">
        <v>1719.35</v>
      </c>
      <c r="T177" s="89">
        <v>1713.95</v>
      </c>
      <c r="U177" s="89">
        <v>1712.64</v>
      </c>
      <c r="V177" s="89">
        <v>1713.32</v>
      </c>
      <c r="W177" s="89">
        <v>1735.33</v>
      </c>
      <c r="X177" s="89">
        <v>1727.07</v>
      </c>
      <c r="Y177" s="89">
        <v>1712.93</v>
      </c>
      <c r="Z177" s="89">
        <v>1688.35</v>
      </c>
    </row>
    <row r="178" spans="2:26" x14ac:dyDescent="0.25">
      <c r="B178" s="88">
        <f t="shared" si="3"/>
        <v>43963</v>
      </c>
      <c r="C178" s="89">
        <v>1713.36</v>
      </c>
      <c r="D178" s="89">
        <v>1719.54</v>
      </c>
      <c r="E178" s="89">
        <v>1726.53</v>
      </c>
      <c r="F178" s="89">
        <v>1737.99</v>
      </c>
      <c r="G178" s="89">
        <v>1740.63</v>
      </c>
      <c r="H178" s="89">
        <v>1749.88</v>
      </c>
      <c r="I178" s="89">
        <v>1747.24</v>
      </c>
      <c r="J178" s="89">
        <v>1728.4</v>
      </c>
      <c r="K178" s="89">
        <v>1759.89</v>
      </c>
      <c r="L178" s="89">
        <v>1772.68</v>
      </c>
      <c r="M178" s="89">
        <v>1775</v>
      </c>
      <c r="N178" s="89">
        <v>1786.5</v>
      </c>
      <c r="O178" s="89">
        <v>1778.5</v>
      </c>
      <c r="P178" s="89">
        <v>1776.86</v>
      </c>
      <c r="Q178" s="89">
        <v>1778.69</v>
      </c>
      <c r="R178" s="89">
        <v>1785.51</v>
      </c>
      <c r="S178" s="89">
        <v>1777.16</v>
      </c>
      <c r="T178" s="89">
        <v>1770.11</v>
      </c>
      <c r="U178" s="89">
        <v>1771.16</v>
      </c>
      <c r="V178" s="89">
        <v>1750.8</v>
      </c>
      <c r="W178" s="89">
        <v>1762.18</v>
      </c>
      <c r="X178" s="89">
        <v>1766.28</v>
      </c>
      <c r="Y178" s="89">
        <v>1744.61</v>
      </c>
      <c r="Z178" s="89">
        <v>1704.63</v>
      </c>
    </row>
    <row r="179" spans="2:26" x14ac:dyDescent="0.25">
      <c r="B179" s="88">
        <f t="shared" si="3"/>
        <v>43964</v>
      </c>
      <c r="C179" s="89">
        <v>1716.02</v>
      </c>
      <c r="D179" s="89">
        <v>1738.71</v>
      </c>
      <c r="E179" s="89">
        <v>1747.52</v>
      </c>
      <c r="F179" s="89">
        <v>1760.29</v>
      </c>
      <c r="G179" s="89">
        <v>1772.82</v>
      </c>
      <c r="H179" s="89">
        <v>1773.78</v>
      </c>
      <c r="I179" s="89">
        <v>1749.33</v>
      </c>
      <c r="J179" s="89">
        <v>1715.81</v>
      </c>
      <c r="K179" s="89">
        <v>1698.01</v>
      </c>
      <c r="L179" s="89">
        <v>1694.83</v>
      </c>
      <c r="M179" s="89">
        <v>1708.6</v>
      </c>
      <c r="N179" s="89">
        <v>1746.09</v>
      </c>
      <c r="O179" s="89">
        <v>1733.71</v>
      </c>
      <c r="P179" s="89">
        <v>1734.28</v>
      </c>
      <c r="Q179" s="89">
        <v>1730.86</v>
      </c>
      <c r="R179" s="89">
        <v>1738.75</v>
      </c>
      <c r="S179" s="89">
        <v>1736.82</v>
      </c>
      <c r="T179" s="89">
        <v>1730.2</v>
      </c>
      <c r="U179" s="89">
        <v>1735.26</v>
      </c>
      <c r="V179" s="89">
        <v>1702.65</v>
      </c>
      <c r="W179" s="89">
        <v>1722.4</v>
      </c>
      <c r="X179" s="89">
        <v>1737.59</v>
      </c>
      <c r="Y179" s="89">
        <v>1715.73</v>
      </c>
      <c r="Z179" s="89">
        <v>1701.35</v>
      </c>
    </row>
    <row r="180" spans="2:26" x14ac:dyDescent="0.25">
      <c r="B180" s="88">
        <f t="shared" si="3"/>
        <v>43965</v>
      </c>
      <c r="C180" s="89">
        <v>1693.9</v>
      </c>
      <c r="D180" s="89">
        <v>1705.84</v>
      </c>
      <c r="E180" s="89">
        <v>1714.11</v>
      </c>
      <c r="F180" s="89">
        <v>1727.08</v>
      </c>
      <c r="G180" s="89">
        <v>1740.85</v>
      </c>
      <c r="H180" s="89">
        <v>1742.35</v>
      </c>
      <c r="I180" s="89">
        <v>1725.84</v>
      </c>
      <c r="J180" s="89">
        <v>1696</v>
      </c>
      <c r="K180" s="89">
        <v>1702.33</v>
      </c>
      <c r="L180" s="89">
        <v>1727.88</v>
      </c>
      <c r="M180" s="89">
        <v>1727.2</v>
      </c>
      <c r="N180" s="89">
        <v>1727.91</v>
      </c>
      <c r="O180" s="89">
        <v>1725.61</v>
      </c>
      <c r="P180" s="89">
        <v>1724.01</v>
      </c>
      <c r="Q180" s="89">
        <v>1706.36</v>
      </c>
      <c r="R180" s="89">
        <v>1701.63</v>
      </c>
      <c r="S180" s="89">
        <v>1703.23</v>
      </c>
      <c r="T180" s="89">
        <v>1702.9</v>
      </c>
      <c r="U180" s="89">
        <v>1705.38</v>
      </c>
      <c r="V180" s="89">
        <v>1692.99</v>
      </c>
      <c r="W180" s="89">
        <v>1705.78</v>
      </c>
      <c r="X180" s="89">
        <v>1707.45</v>
      </c>
      <c r="Y180" s="89">
        <v>1694.02</v>
      </c>
      <c r="Z180" s="89">
        <v>1680.29</v>
      </c>
    </row>
    <row r="181" spans="2:26" x14ac:dyDescent="0.25">
      <c r="B181" s="88">
        <f t="shared" si="3"/>
        <v>43966</v>
      </c>
      <c r="C181" s="89">
        <v>1618.17</v>
      </c>
      <c r="D181" s="89">
        <v>1630.58</v>
      </c>
      <c r="E181" s="89">
        <v>1635.59</v>
      </c>
      <c r="F181" s="89">
        <v>1647.21</v>
      </c>
      <c r="G181" s="89">
        <v>1648.1</v>
      </c>
      <c r="H181" s="89">
        <v>1628.98</v>
      </c>
      <c r="I181" s="89">
        <v>1622.23</v>
      </c>
      <c r="J181" s="89">
        <v>1584.63</v>
      </c>
      <c r="K181" s="89">
        <v>1655.43</v>
      </c>
      <c r="L181" s="89">
        <v>1675.51</v>
      </c>
      <c r="M181" s="89">
        <v>1675.21</v>
      </c>
      <c r="N181" s="89">
        <v>1678.39</v>
      </c>
      <c r="O181" s="89">
        <v>1692.51</v>
      </c>
      <c r="P181" s="89">
        <v>1693.85</v>
      </c>
      <c r="Q181" s="89">
        <v>1694.03</v>
      </c>
      <c r="R181" s="89">
        <v>1671.25</v>
      </c>
      <c r="S181" s="89">
        <v>1665.79</v>
      </c>
      <c r="T181" s="89">
        <v>1662.84</v>
      </c>
      <c r="U181" s="89">
        <v>1666.94</v>
      </c>
      <c r="V181" s="89">
        <v>1638.14</v>
      </c>
      <c r="W181" s="89">
        <v>1668.17</v>
      </c>
      <c r="X181" s="89">
        <v>1655.07</v>
      </c>
      <c r="Y181" s="89">
        <v>1654.69</v>
      </c>
      <c r="Z181" s="89">
        <v>1632.12</v>
      </c>
    </row>
    <row r="182" spans="2:26" x14ac:dyDescent="0.25">
      <c r="B182" s="88">
        <f t="shared" si="3"/>
        <v>43967</v>
      </c>
      <c r="C182" s="89">
        <v>1639.99</v>
      </c>
      <c r="D182" s="89">
        <v>1657.81</v>
      </c>
      <c r="E182" s="89">
        <v>1660.41</v>
      </c>
      <c r="F182" s="89">
        <v>1670.72</v>
      </c>
      <c r="G182" s="89">
        <v>1674.54</v>
      </c>
      <c r="H182" s="89">
        <v>1674.79</v>
      </c>
      <c r="I182" s="89">
        <v>1671.03</v>
      </c>
      <c r="J182" s="89">
        <v>1658.5</v>
      </c>
      <c r="K182" s="89">
        <v>1658.87</v>
      </c>
      <c r="L182" s="89">
        <v>1685.83</v>
      </c>
      <c r="M182" s="89">
        <v>1719.65</v>
      </c>
      <c r="N182" s="89">
        <v>1724.99</v>
      </c>
      <c r="O182" s="89">
        <v>1730.84</v>
      </c>
      <c r="P182" s="89">
        <v>1734.12</v>
      </c>
      <c r="Q182" s="89">
        <v>1722.67</v>
      </c>
      <c r="R182" s="89">
        <v>1716.15</v>
      </c>
      <c r="S182" s="89">
        <v>1708.09</v>
      </c>
      <c r="T182" s="89">
        <v>1707.07</v>
      </c>
      <c r="U182" s="89">
        <v>1703.02</v>
      </c>
      <c r="V182" s="89">
        <v>1704.34</v>
      </c>
      <c r="W182" s="89">
        <v>1736.74</v>
      </c>
      <c r="X182" s="89">
        <v>1747.78</v>
      </c>
      <c r="Y182" s="89">
        <v>1696.78</v>
      </c>
      <c r="Z182" s="89">
        <v>1650.62</v>
      </c>
    </row>
    <row r="183" spans="2:26" x14ac:dyDescent="0.25">
      <c r="B183" s="88">
        <f t="shared" si="3"/>
        <v>43968</v>
      </c>
      <c r="C183" s="89">
        <v>1648.28</v>
      </c>
      <c r="D183" s="89">
        <v>1656.52</v>
      </c>
      <c r="E183" s="89">
        <v>1656.25</v>
      </c>
      <c r="F183" s="89">
        <v>1662.02</v>
      </c>
      <c r="G183" s="89">
        <v>1686.65</v>
      </c>
      <c r="H183" s="89">
        <v>1686.38</v>
      </c>
      <c r="I183" s="89">
        <v>1688.64</v>
      </c>
      <c r="J183" s="89">
        <v>1669.89</v>
      </c>
      <c r="K183" s="89">
        <v>1649.23</v>
      </c>
      <c r="L183" s="89">
        <v>1673.02</v>
      </c>
      <c r="M183" s="89">
        <v>1703.47</v>
      </c>
      <c r="N183" s="89">
        <v>1709.95</v>
      </c>
      <c r="O183" s="89">
        <v>1707.23</v>
      </c>
      <c r="P183" s="89">
        <v>1698.2</v>
      </c>
      <c r="Q183" s="89">
        <v>1683.05</v>
      </c>
      <c r="R183" s="89">
        <v>1682.25</v>
      </c>
      <c r="S183" s="89">
        <v>1668.99</v>
      </c>
      <c r="T183" s="89">
        <v>1652.57</v>
      </c>
      <c r="U183" s="89">
        <v>1662.88</v>
      </c>
      <c r="V183" s="89">
        <v>1675.47</v>
      </c>
      <c r="W183" s="89">
        <v>1706.77</v>
      </c>
      <c r="X183" s="89">
        <v>1701.74</v>
      </c>
      <c r="Y183" s="89">
        <v>1684.91</v>
      </c>
      <c r="Z183" s="89">
        <v>1633.16</v>
      </c>
    </row>
    <row r="184" spans="2:26" x14ac:dyDescent="0.25">
      <c r="B184" s="88">
        <f t="shared" si="3"/>
        <v>43969</v>
      </c>
      <c r="C184" s="89">
        <v>1635.62</v>
      </c>
      <c r="D184" s="89">
        <v>1640.14</v>
      </c>
      <c r="E184" s="89">
        <v>1641.87</v>
      </c>
      <c r="F184" s="89">
        <v>1656.16</v>
      </c>
      <c r="G184" s="89">
        <v>1654.32</v>
      </c>
      <c r="H184" s="89">
        <v>1651.55</v>
      </c>
      <c r="I184" s="89">
        <v>1643.77</v>
      </c>
      <c r="J184" s="89">
        <v>1633.8</v>
      </c>
      <c r="K184" s="89">
        <v>1691.21</v>
      </c>
      <c r="L184" s="89">
        <v>1731.62</v>
      </c>
      <c r="M184" s="89">
        <v>1750.13</v>
      </c>
      <c r="N184" s="89">
        <v>1774.22</v>
      </c>
      <c r="O184" s="89">
        <v>1752.91</v>
      </c>
      <c r="P184" s="89">
        <v>1763.27</v>
      </c>
      <c r="Q184" s="89">
        <v>1751.17</v>
      </c>
      <c r="R184" s="89">
        <v>1743.43</v>
      </c>
      <c r="S184" s="89">
        <v>1737.23</v>
      </c>
      <c r="T184" s="89">
        <v>1734.31</v>
      </c>
      <c r="U184" s="89">
        <v>1734.68</v>
      </c>
      <c r="V184" s="89">
        <v>1717.96</v>
      </c>
      <c r="W184" s="89">
        <v>1724.02</v>
      </c>
      <c r="X184" s="89">
        <v>1738.89</v>
      </c>
      <c r="Y184" s="89">
        <v>1720.33</v>
      </c>
      <c r="Z184" s="89">
        <v>1665.18</v>
      </c>
    </row>
    <row r="185" spans="2:26" x14ac:dyDescent="0.25">
      <c r="B185" s="88">
        <f t="shared" si="3"/>
        <v>43970</v>
      </c>
      <c r="C185" s="89">
        <v>1637.99</v>
      </c>
      <c r="D185" s="89">
        <v>1629.25</v>
      </c>
      <c r="E185" s="89">
        <v>1609.3</v>
      </c>
      <c r="F185" s="89">
        <v>1595.24</v>
      </c>
      <c r="G185" s="89">
        <v>1603.72</v>
      </c>
      <c r="H185" s="89">
        <v>1609.11</v>
      </c>
      <c r="I185" s="89">
        <v>1634.64</v>
      </c>
      <c r="J185" s="89">
        <v>1638.25</v>
      </c>
      <c r="K185" s="89">
        <v>1706.13</v>
      </c>
      <c r="L185" s="89">
        <v>1731.33</v>
      </c>
      <c r="M185" s="89">
        <v>1742.66</v>
      </c>
      <c r="N185" s="89">
        <v>1742.98</v>
      </c>
      <c r="O185" s="89">
        <v>1750.14</v>
      </c>
      <c r="P185" s="89">
        <v>1751.95</v>
      </c>
      <c r="Q185" s="89">
        <v>1747.37</v>
      </c>
      <c r="R185" s="89">
        <v>1751.41</v>
      </c>
      <c r="S185" s="89">
        <v>1738.41</v>
      </c>
      <c r="T185" s="89">
        <v>1731.62</v>
      </c>
      <c r="U185" s="89">
        <v>1726.32</v>
      </c>
      <c r="V185" s="89">
        <v>1689.41</v>
      </c>
      <c r="W185" s="89">
        <v>1708.38</v>
      </c>
      <c r="X185" s="89">
        <v>1719.18</v>
      </c>
      <c r="Y185" s="89">
        <v>1697.3</v>
      </c>
      <c r="Z185" s="89">
        <v>1667.1</v>
      </c>
    </row>
    <row r="186" spans="2:26" x14ac:dyDescent="0.25">
      <c r="B186" s="88">
        <f t="shared" si="3"/>
        <v>43971</v>
      </c>
      <c r="C186" s="89">
        <v>1615.34</v>
      </c>
      <c r="D186" s="89">
        <v>1606.34</v>
      </c>
      <c r="E186" s="89">
        <v>1570.19</v>
      </c>
      <c r="F186" s="89">
        <v>1547.59</v>
      </c>
      <c r="G186" s="89">
        <v>1555.51</v>
      </c>
      <c r="H186" s="89">
        <v>1571.95</v>
      </c>
      <c r="I186" s="89">
        <v>1589.91</v>
      </c>
      <c r="J186" s="89">
        <v>1611.64</v>
      </c>
      <c r="K186" s="89">
        <v>1685.44</v>
      </c>
      <c r="L186" s="89">
        <v>1721.85</v>
      </c>
      <c r="M186" s="89">
        <v>1738.78</v>
      </c>
      <c r="N186" s="89">
        <v>1729.17</v>
      </c>
      <c r="O186" s="89">
        <v>1739.22</v>
      </c>
      <c r="P186" s="89">
        <v>1741.39</v>
      </c>
      <c r="Q186" s="89">
        <v>1738.01</v>
      </c>
      <c r="R186" s="89">
        <v>1736.44</v>
      </c>
      <c r="S186" s="89">
        <v>1723.73</v>
      </c>
      <c r="T186" s="89">
        <v>1716.78</v>
      </c>
      <c r="U186" s="89">
        <v>1724.9</v>
      </c>
      <c r="V186" s="89">
        <v>1697.04</v>
      </c>
      <c r="W186" s="89">
        <v>1704.91</v>
      </c>
      <c r="X186" s="89">
        <v>1717.72</v>
      </c>
      <c r="Y186" s="89">
        <v>1692.9</v>
      </c>
      <c r="Z186" s="89">
        <v>1644.16</v>
      </c>
    </row>
    <row r="187" spans="2:26" x14ac:dyDescent="0.25">
      <c r="B187" s="88">
        <f t="shared" si="3"/>
        <v>43972</v>
      </c>
      <c r="C187" s="89">
        <v>1607.29</v>
      </c>
      <c r="D187" s="89">
        <v>1594.03</v>
      </c>
      <c r="E187" s="89">
        <v>1577.64</v>
      </c>
      <c r="F187" s="89">
        <v>1496.72</v>
      </c>
      <c r="G187" s="89">
        <v>1572.01</v>
      </c>
      <c r="H187" s="89">
        <v>1593.9</v>
      </c>
      <c r="I187" s="89">
        <v>1642.94</v>
      </c>
      <c r="J187" s="89">
        <v>1646.89</v>
      </c>
      <c r="K187" s="89">
        <v>1668.98</v>
      </c>
      <c r="L187" s="89">
        <v>1712.95</v>
      </c>
      <c r="M187" s="89">
        <v>1748.84</v>
      </c>
      <c r="N187" s="89">
        <v>1750.42</v>
      </c>
      <c r="O187" s="89">
        <v>1754.38</v>
      </c>
      <c r="P187" s="89">
        <v>1751.92</v>
      </c>
      <c r="Q187" s="89">
        <v>1732</v>
      </c>
      <c r="R187" s="89">
        <v>1723.33</v>
      </c>
      <c r="S187" s="89">
        <v>1700.19</v>
      </c>
      <c r="T187" s="89">
        <v>1681.72</v>
      </c>
      <c r="U187" s="89">
        <v>1681.82</v>
      </c>
      <c r="V187" s="89">
        <v>1685.87</v>
      </c>
      <c r="W187" s="89">
        <v>1685.27</v>
      </c>
      <c r="X187" s="89">
        <v>1683.53</v>
      </c>
      <c r="Y187" s="89">
        <v>1674.7</v>
      </c>
      <c r="Z187" s="89">
        <v>1609.37</v>
      </c>
    </row>
    <row r="188" spans="2:26" x14ac:dyDescent="0.25">
      <c r="B188" s="88">
        <f t="shared" si="3"/>
        <v>43973</v>
      </c>
      <c r="C188" s="89">
        <v>1624.15</v>
      </c>
      <c r="D188" s="89">
        <v>1615.89</v>
      </c>
      <c r="E188" s="89">
        <v>1604</v>
      </c>
      <c r="F188" s="89">
        <v>1602.36</v>
      </c>
      <c r="G188" s="89">
        <v>1602.42</v>
      </c>
      <c r="H188" s="89">
        <v>1610.07</v>
      </c>
      <c r="I188" s="89">
        <v>1650.75</v>
      </c>
      <c r="J188" s="89">
        <v>1658.3</v>
      </c>
      <c r="K188" s="89">
        <v>1684.97</v>
      </c>
      <c r="L188" s="89">
        <v>1724.65</v>
      </c>
      <c r="M188" s="89">
        <v>1735.41</v>
      </c>
      <c r="N188" s="89">
        <v>1734.79</v>
      </c>
      <c r="O188" s="89">
        <v>1741.89</v>
      </c>
      <c r="P188" s="89">
        <v>1745.62</v>
      </c>
      <c r="Q188" s="89">
        <v>1735.94</v>
      </c>
      <c r="R188" s="89">
        <v>1741.45</v>
      </c>
      <c r="S188" s="89">
        <v>1729.92</v>
      </c>
      <c r="T188" s="89">
        <v>1722.58</v>
      </c>
      <c r="U188" s="89">
        <v>1720.76</v>
      </c>
      <c r="V188" s="89">
        <v>1700.2</v>
      </c>
      <c r="W188" s="89">
        <v>1700.59</v>
      </c>
      <c r="X188" s="89">
        <v>1717.85</v>
      </c>
      <c r="Y188" s="89">
        <v>1704.05</v>
      </c>
      <c r="Z188" s="89">
        <v>1665.23</v>
      </c>
    </row>
    <row r="189" spans="2:26" x14ac:dyDescent="0.25">
      <c r="B189" s="88">
        <f t="shared" si="3"/>
        <v>43974</v>
      </c>
      <c r="C189" s="89">
        <v>1656.49</v>
      </c>
      <c r="D189" s="89">
        <v>1647.12</v>
      </c>
      <c r="E189" s="89">
        <v>1643.8</v>
      </c>
      <c r="F189" s="89">
        <v>1646.04</v>
      </c>
      <c r="G189" s="89">
        <v>1659.19</v>
      </c>
      <c r="H189" s="89">
        <v>1675.36</v>
      </c>
      <c r="I189" s="89">
        <v>1717.66</v>
      </c>
      <c r="J189" s="89">
        <v>1697.12</v>
      </c>
      <c r="K189" s="89">
        <v>1682.95</v>
      </c>
      <c r="L189" s="89">
        <v>1692.6</v>
      </c>
      <c r="M189" s="89">
        <v>1697.89</v>
      </c>
      <c r="N189" s="89">
        <v>1697.5</v>
      </c>
      <c r="O189" s="89">
        <v>1701.05</v>
      </c>
      <c r="P189" s="89">
        <v>1700.88</v>
      </c>
      <c r="Q189" s="89">
        <v>1704.03</v>
      </c>
      <c r="R189" s="89">
        <v>1704.81</v>
      </c>
      <c r="S189" s="89">
        <v>1709.16</v>
      </c>
      <c r="T189" s="89">
        <v>1705.86</v>
      </c>
      <c r="U189" s="89">
        <v>1709.79</v>
      </c>
      <c r="V189" s="89">
        <v>1711.48</v>
      </c>
      <c r="W189" s="89">
        <v>1703.32</v>
      </c>
      <c r="X189" s="89">
        <v>1699.31</v>
      </c>
      <c r="Y189" s="89">
        <v>1687.14</v>
      </c>
      <c r="Z189" s="89">
        <v>1666.07</v>
      </c>
    </row>
    <row r="190" spans="2:26" ht="15" customHeight="1" x14ac:dyDescent="0.25">
      <c r="B190" s="88">
        <f t="shared" si="3"/>
        <v>43975</v>
      </c>
      <c r="C190" s="89">
        <v>1630.37</v>
      </c>
      <c r="D190" s="89">
        <v>1635.22</v>
      </c>
      <c r="E190" s="89">
        <v>1636.74</v>
      </c>
      <c r="F190" s="89">
        <v>1640.5</v>
      </c>
      <c r="G190" s="89">
        <v>1640.17</v>
      </c>
      <c r="H190" s="89">
        <v>1663.73</v>
      </c>
      <c r="I190" s="89">
        <v>1717.17</v>
      </c>
      <c r="J190" s="89">
        <v>1699.76</v>
      </c>
      <c r="K190" s="89">
        <v>1670.75</v>
      </c>
      <c r="L190" s="89">
        <v>1675.81</v>
      </c>
      <c r="M190" s="89">
        <v>1669.12</v>
      </c>
      <c r="N190" s="89">
        <v>1678.98</v>
      </c>
      <c r="O190" s="89">
        <v>1679.91</v>
      </c>
      <c r="P190" s="89">
        <v>1680.95</v>
      </c>
      <c r="Q190" s="89">
        <v>1682.58</v>
      </c>
      <c r="R190" s="89">
        <v>1680.64</v>
      </c>
      <c r="S190" s="89">
        <v>1674.76</v>
      </c>
      <c r="T190" s="89">
        <v>1671.65</v>
      </c>
      <c r="U190" s="89">
        <v>1679.28</v>
      </c>
      <c r="V190" s="89">
        <v>1689.55</v>
      </c>
      <c r="W190" s="89">
        <v>1697.31</v>
      </c>
      <c r="X190" s="89">
        <v>1691.27</v>
      </c>
      <c r="Y190" s="89">
        <v>1678.13</v>
      </c>
      <c r="Z190" s="89">
        <v>1658.1</v>
      </c>
    </row>
    <row r="191" spans="2:26" x14ac:dyDescent="0.25">
      <c r="B191" s="88">
        <f t="shared" si="3"/>
        <v>43976</v>
      </c>
      <c r="C191" s="89">
        <v>1647.07</v>
      </c>
      <c r="D191" s="89">
        <v>1651.01</v>
      </c>
      <c r="E191" s="89">
        <v>1584.81</v>
      </c>
      <c r="F191" s="89">
        <v>1607.15</v>
      </c>
      <c r="G191" s="89">
        <v>1625.23</v>
      </c>
      <c r="H191" s="89">
        <v>1672.73</v>
      </c>
      <c r="I191" s="89">
        <v>1669.28</v>
      </c>
      <c r="J191" s="89">
        <v>1663.93</v>
      </c>
      <c r="K191" s="89">
        <v>1689.06</v>
      </c>
      <c r="L191" s="89">
        <v>1698.47</v>
      </c>
      <c r="M191" s="89">
        <v>1725.58</v>
      </c>
      <c r="N191" s="89">
        <v>1726.84</v>
      </c>
      <c r="O191" s="89">
        <v>1732.27</v>
      </c>
      <c r="P191" s="89">
        <v>1737.42</v>
      </c>
      <c r="Q191" s="89">
        <v>1723.88</v>
      </c>
      <c r="R191" s="89">
        <v>1722.19</v>
      </c>
      <c r="S191" s="89">
        <v>1708.05</v>
      </c>
      <c r="T191" s="89">
        <v>1690.4</v>
      </c>
      <c r="U191" s="89">
        <v>1687.42</v>
      </c>
      <c r="V191" s="89">
        <v>1652.76</v>
      </c>
      <c r="W191" s="89">
        <v>1663.37</v>
      </c>
      <c r="X191" s="89">
        <v>1685.55</v>
      </c>
      <c r="Y191" s="89">
        <v>1659.68</v>
      </c>
      <c r="Z191" s="89">
        <v>1630.19</v>
      </c>
    </row>
    <row r="192" spans="2:26" x14ac:dyDescent="0.25">
      <c r="B192" s="88">
        <f t="shared" si="3"/>
        <v>43977</v>
      </c>
      <c r="C192" s="89">
        <v>1610.79</v>
      </c>
      <c r="D192" s="89">
        <v>1601.72</v>
      </c>
      <c r="E192" s="89">
        <v>1506.58</v>
      </c>
      <c r="F192" s="89">
        <v>1528.96</v>
      </c>
      <c r="G192" s="89">
        <v>1552.03</v>
      </c>
      <c r="H192" s="89">
        <v>1630.42</v>
      </c>
      <c r="I192" s="89">
        <v>1663.79</v>
      </c>
      <c r="J192" s="89">
        <v>1658.66</v>
      </c>
      <c r="K192" s="89">
        <v>1688.79</v>
      </c>
      <c r="L192" s="89">
        <v>1712.26</v>
      </c>
      <c r="M192" s="89">
        <v>1722.61</v>
      </c>
      <c r="N192" s="89">
        <v>1720.57</v>
      </c>
      <c r="O192" s="89">
        <v>1724.72</v>
      </c>
      <c r="P192" s="89">
        <v>1729.87</v>
      </c>
      <c r="Q192" s="89">
        <v>1721.56</v>
      </c>
      <c r="R192" s="89">
        <v>1721.48</v>
      </c>
      <c r="S192" s="89">
        <v>1696.64</v>
      </c>
      <c r="T192" s="89">
        <v>1692.03</v>
      </c>
      <c r="U192" s="89">
        <v>1690.21</v>
      </c>
      <c r="V192" s="89">
        <v>1667.05</v>
      </c>
      <c r="W192" s="89">
        <v>1669.86</v>
      </c>
      <c r="X192" s="89">
        <v>1686.23</v>
      </c>
      <c r="Y192" s="89">
        <v>1658.3</v>
      </c>
      <c r="Z192" s="89">
        <v>1610.11</v>
      </c>
    </row>
    <row r="193" spans="2:26" x14ac:dyDescent="0.25">
      <c r="B193" s="88">
        <f t="shared" si="3"/>
        <v>43978</v>
      </c>
      <c r="C193" s="89">
        <v>1611.46</v>
      </c>
      <c r="D193" s="89">
        <v>1602.64</v>
      </c>
      <c r="E193" s="89">
        <v>1603.7</v>
      </c>
      <c r="F193" s="89">
        <v>1590.97</v>
      </c>
      <c r="G193" s="89">
        <v>1625.96</v>
      </c>
      <c r="H193" s="89">
        <v>1634.62</v>
      </c>
      <c r="I193" s="89">
        <v>1638.19</v>
      </c>
      <c r="J193" s="89">
        <v>1654.52</v>
      </c>
      <c r="K193" s="89">
        <v>1702.13</v>
      </c>
      <c r="L193" s="89">
        <v>1724.43</v>
      </c>
      <c r="M193" s="89">
        <v>1722.97</v>
      </c>
      <c r="N193" s="89">
        <v>1721.98</v>
      </c>
      <c r="O193" s="89">
        <v>1723.54</v>
      </c>
      <c r="P193" s="89">
        <v>1734.89</v>
      </c>
      <c r="Q193" s="89">
        <v>1724.99</v>
      </c>
      <c r="R193" s="89">
        <v>1732.61</v>
      </c>
      <c r="S193" s="89">
        <v>1731.48</v>
      </c>
      <c r="T193" s="89">
        <v>1717.11</v>
      </c>
      <c r="U193" s="89">
        <v>1714.82</v>
      </c>
      <c r="V193" s="89">
        <v>1698.6</v>
      </c>
      <c r="W193" s="89">
        <v>1699.78</v>
      </c>
      <c r="X193" s="89">
        <v>1694.49</v>
      </c>
      <c r="Y193" s="89">
        <v>1681.23</v>
      </c>
      <c r="Z193" s="89">
        <v>1633.75</v>
      </c>
    </row>
    <row r="194" spans="2:26" x14ac:dyDescent="0.25">
      <c r="B194" s="88">
        <f t="shared" si="3"/>
        <v>43979</v>
      </c>
      <c r="C194" s="89">
        <v>1594.1</v>
      </c>
      <c r="D194" s="89">
        <v>1600.99</v>
      </c>
      <c r="E194" s="89">
        <v>1607.47</v>
      </c>
      <c r="F194" s="89">
        <v>1605.98</v>
      </c>
      <c r="G194" s="89">
        <v>1621.35</v>
      </c>
      <c r="H194" s="89">
        <v>1637.57</v>
      </c>
      <c r="I194" s="89">
        <v>1643.71</v>
      </c>
      <c r="J194" s="89">
        <v>1653.88</v>
      </c>
      <c r="K194" s="89">
        <v>1717.93</v>
      </c>
      <c r="L194" s="89">
        <v>1746.19</v>
      </c>
      <c r="M194" s="89">
        <v>1746.95</v>
      </c>
      <c r="N194" s="89">
        <v>1744.97</v>
      </c>
      <c r="O194" s="89">
        <v>1757.96</v>
      </c>
      <c r="P194" s="89">
        <v>1768.41</v>
      </c>
      <c r="Q194" s="89">
        <v>1762.81</v>
      </c>
      <c r="R194" s="89">
        <v>1759.78</v>
      </c>
      <c r="S194" s="89">
        <v>1740.42</v>
      </c>
      <c r="T194" s="89">
        <v>1725.74</v>
      </c>
      <c r="U194" s="89">
        <v>1713.87</v>
      </c>
      <c r="V194" s="89">
        <v>1704.57</v>
      </c>
      <c r="W194" s="89">
        <v>1705.76</v>
      </c>
      <c r="X194" s="89">
        <v>1714.27</v>
      </c>
      <c r="Y194" s="89">
        <v>1668.11</v>
      </c>
      <c r="Z194" s="89">
        <v>1600.88</v>
      </c>
    </row>
    <row r="195" spans="2:26" x14ac:dyDescent="0.25">
      <c r="B195" s="88">
        <f t="shared" si="3"/>
        <v>43980</v>
      </c>
      <c r="C195" s="89">
        <v>1614.32</v>
      </c>
      <c r="D195" s="89">
        <v>1622.58</v>
      </c>
      <c r="E195" s="89">
        <v>1623.74</v>
      </c>
      <c r="F195" s="89">
        <v>1625.16</v>
      </c>
      <c r="G195" s="89">
        <v>1619.06</v>
      </c>
      <c r="H195" s="89">
        <v>1633.97</v>
      </c>
      <c r="I195" s="89">
        <v>1621.41</v>
      </c>
      <c r="J195" s="89">
        <v>1620.41</v>
      </c>
      <c r="K195" s="89">
        <v>1693.39</v>
      </c>
      <c r="L195" s="89">
        <v>1725.44</v>
      </c>
      <c r="M195" s="89">
        <v>1736.03</v>
      </c>
      <c r="N195" s="89">
        <v>1749.98</v>
      </c>
      <c r="O195" s="89">
        <v>1742.03</v>
      </c>
      <c r="P195" s="89">
        <v>1752.57</v>
      </c>
      <c r="Q195" s="89">
        <v>1745.15</v>
      </c>
      <c r="R195" s="89">
        <v>1729.69</v>
      </c>
      <c r="S195" s="89">
        <v>1720.21</v>
      </c>
      <c r="T195" s="89">
        <v>1701.69</v>
      </c>
      <c r="U195" s="89">
        <v>1694.44</v>
      </c>
      <c r="V195" s="89">
        <v>1687.9</v>
      </c>
      <c r="W195" s="89">
        <v>1690.77</v>
      </c>
      <c r="X195" s="89">
        <v>1694.96</v>
      </c>
      <c r="Y195" s="89">
        <v>1660.99</v>
      </c>
      <c r="Z195" s="89">
        <v>1619.86</v>
      </c>
    </row>
    <row r="196" spans="2:26" x14ac:dyDescent="0.25">
      <c r="B196" s="88">
        <f t="shared" si="3"/>
        <v>43981</v>
      </c>
      <c r="C196" s="89">
        <v>1563.86</v>
      </c>
      <c r="D196" s="89">
        <v>1568.49</v>
      </c>
      <c r="E196" s="89">
        <v>1566.5</v>
      </c>
      <c r="F196" s="89">
        <v>1577</v>
      </c>
      <c r="G196" s="89">
        <v>1583.25</v>
      </c>
      <c r="H196" s="89">
        <v>1596.29</v>
      </c>
      <c r="I196" s="89">
        <v>1606.77</v>
      </c>
      <c r="J196" s="89">
        <v>1598.01</v>
      </c>
      <c r="K196" s="89">
        <v>1625.6</v>
      </c>
      <c r="L196" s="89">
        <v>1665.04</v>
      </c>
      <c r="M196" s="89">
        <v>1688.55</v>
      </c>
      <c r="N196" s="89">
        <v>1686.24</v>
      </c>
      <c r="O196" s="89">
        <v>1699.21</v>
      </c>
      <c r="P196" s="89">
        <v>1684.67</v>
      </c>
      <c r="Q196" s="89">
        <v>1682.8</v>
      </c>
      <c r="R196" s="89">
        <v>1678.9</v>
      </c>
      <c r="S196" s="89">
        <v>1668.87</v>
      </c>
      <c r="T196" s="89">
        <v>1669.73</v>
      </c>
      <c r="U196" s="89">
        <v>1672.29</v>
      </c>
      <c r="V196" s="89">
        <v>1673.56</v>
      </c>
      <c r="W196" s="89">
        <v>1676.65</v>
      </c>
      <c r="X196" s="89">
        <v>1659.13</v>
      </c>
      <c r="Y196" s="89">
        <v>1618.85</v>
      </c>
      <c r="Z196" s="89">
        <v>1570.2</v>
      </c>
    </row>
    <row r="197" spans="2:26" x14ac:dyDescent="0.25">
      <c r="B197" s="88">
        <f t="shared" si="3"/>
        <v>43982</v>
      </c>
      <c r="C197" s="89">
        <v>1582.6</v>
      </c>
      <c r="D197" s="89">
        <v>1588.97</v>
      </c>
      <c r="E197" s="89">
        <v>1592.42</v>
      </c>
      <c r="F197" s="89">
        <v>1601.5</v>
      </c>
      <c r="G197" s="89">
        <v>1597.7</v>
      </c>
      <c r="H197" s="89">
        <v>1610.92</v>
      </c>
      <c r="I197" s="89">
        <v>1603.73</v>
      </c>
      <c r="J197" s="89">
        <v>1583.03</v>
      </c>
      <c r="K197" s="89">
        <v>1608.78</v>
      </c>
      <c r="L197" s="89">
        <v>1664.98</v>
      </c>
      <c r="M197" s="89">
        <v>1689.65</v>
      </c>
      <c r="N197" s="89">
        <v>1710.87</v>
      </c>
      <c r="O197" s="89">
        <v>1715.37</v>
      </c>
      <c r="P197" s="89">
        <v>1732.38</v>
      </c>
      <c r="Q197" s="89">
        <v>1732.2</v>
      </c>
      <c r="R197" s="89">
        <v>1721.83</v>
      </c>
      <c r="S197" s="89">
        <v>1726.57</v>
      </c>
      <c r="T197" s="89">
        <v>1704.57</v>
      </c>
      <c r="U197" s="89">
        <v>1718.55</v>
      </c>
      <c r="V197" s="89">
        <v>1721.2</v>
      </c>
      <c r="W197" s="89">
        <v>1724.71</v>
      </c>
      <c r="X197" s="89">
        <v>1716.87</v>
      </c>
      <c r="Y197" s="89">
        <v>1691.14</v>
      </c>
      <c r="Z197" s="89">
        <v>1682.99</v>
      </c>
    </row>
    <row r="198" spans="2:26" x14ac:dyDescent="0.25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2:26" ht="15" customHeight="1" x14ac:dyDescent="0.25">
      <c r="B199" s="127" t="s">
        <v>56</v>
      </c>
      <c r="C199" s="109" t="s">
        <v>57</v>
      </c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1"/>
    </row>
    <row r="200" spans="2:26" x14ac:dyDescent="0.25">
      <c r="B200" s="84" t="s">
        <v>53</v>
      </c>
      <c r="C200" s="85">
        <v>0</v>
      </c>
      <c r="D200" s="85">
        <v>4.1666666666666664E-2</v>
      </c>
      <c r="E200" s="85">
        <v>8.3333333333333329E-2</v>
      </c>
      <c r="F200" s="85">
        <v>0.125</v>
      </c>
      <c r="G200" s="85">
        <v>0.16666666666666666</v>
      </c>
      <c r="H200" s="85">
        <v>0.20833333333333334</v>
      </c>
      <c r="I200" s="85">
        <v>0.25</v>
      </c>
      <c r="J200" s="85">
        <v>0.29166666666666669</v>
      </c>
      <c r="K200" s="85">
        <v>0.33333333333333331</v>
      </c>
      <c r="L200" s="85">
        <v>0.375</v>
      </c>
      <c r="M200" s="85">
        <v>0.41666666666666669</v>
      </c>
      <c r="N200" s="85">
        <v>0.45833333333333331</v>
      </c>
      <c r="O200" s="85">
        <v>0.5</v>
      </c>
      <c r="P200" s="85">
        <v>0.54166666666666663</v>
      </c>
      <c r="Q200" s="85">
        <v>0.58333333333333337</v>
      </c>
      <c r="R200" s="85">
        <v>0.625</v>
      </c>
      <c r="S200" s="85">
        <v>0.66666666666666663</v>
      </c>
      <c r="T200" s="85">
        <v>0.70833333333333337</v>
      </c>
      <c r="U200" s="85">
        <v>0.75</v>
      </c>
      <c r="V200" s="85">
        <v>0.79166666666666663</v>
      </c>
      <c r="W200" s="85">
        <v>0.83333333333333337</v>
      </c>
      <c r="X200" s="85">
        <v>0.875</v>
      </c>
      <c r="Y200" s="85">
        <v>0.91666666666666663</v>
      </c>
      <c r="Z200" s="85">
        <v>0.95833333333333337</v>
      </c>
    </row>
    <row r="201" spans="2:26" x14ac:dyDescent="0.25">
      <c r="B201" s="84"/>
      <c r="C201" s="86" t="s">
        <v>54</v>
      </c>
      <c r="D201" s="86" t="s">
        <v>54</v>
      </c>
      <c r="E201" s="86" t="s">
        <v>54</v>
      </c>
      <c r="F201" s="86" t="s">
        <v>54</v>
      </c>
      <c r="G201" s="86" t="s">
        <v>54</v>
      </c>
      <c r="H201" s="86" t="s">
        <v>54</v>
      </c>
      <c r="I201" s="86" t="s">
        <v>54</v>
      </c>
      <c r="J201" s="86" t="s">
        <v>54</v>
      </c>
      <c r="K201" s="86" t="s">
        <v>54</v>
      </c>
      <c r="L201" s="86" t="s">
        <v>54</v>
      </c>
      <c r="M201" s="86" t="s">
        <v>54</v>
      </c>
      <c r="N201" s="86" t="s">
        <v>54</v>
      </c>
      <c r="O201" s="86" t="s">
        <v>54</v>
      </c>
      <c r="P201" s="86" t="s">
        <v>54</v>
      </c>
      <c r="Q201" s="86" t="s">
        <v>54</v>
      </c>
      <c r="R201" s="86" t="s">
        <v>54</v>
      </c>
      <c r="S201" s="86" t="s">
        <v>54</v>
      </c>
      <c r="T201" s="86" t="s">
        <v>54</v>
      </c>
      <c r="U201" s="86" t="s">
        <v>54</v>
      </c>
      <c r="V201" s="86" t="s">
        <v>54</v>
      </c>
      <c r="W201" s="86" t="s">
        <v>54</v>
      </c>
      <c r="X201" s="86" t="s">
        <v>54</v>
      </c>
      <c r="Y201" s="86" t="s">
        <v>54</v>
      </c>
      <c r="Z201" s="86" t="s">
        <v>55</v>
      </c>
    </row>
    <row r="202" spans="2:26" x14ac:dyDescent="0.25">
      <c r="B202" s="84"/>
      <c r="C202" s="87">
        <v>4.1666666666666664E-2</v>
      </c>
      <c r="D202" s="87">
        <v>8.3333333333333329E-2</v>
      </c>
      <c r="E202" s="87">
        <v>0.125</v>
      </c>
      <c r="F202" s="87">
        <v>0.16666666666666666</v>
      </c>
      <c r="G202" s="87">
        <v>0.20833333333333334</v>
      </c>
      <c r="H202" s="87">
        <v>0.25</v>
      </c>
      <c r="I202" s="87">
        <v>0.29166666666666669</v>
      </c>
      <c r="J202" s="87">
        <v>0.33333333333333331</v>
      </c>
      <c r="K202" s="87">
        <v>0.375</v>
      </c>
      <c r="L202" s="87">
        <v>0.41666666666666669</v>
      </c>
      <c r="M202" s="87">
        <v>0.45833333333333331</v>
      </c>
      <c r="N202" s="87">
        <v>0.5</v>
      </c>
      <c r="O202" s="87">
        <v>0.54166666666666663</v>
      </c>
      <c r="P202" s="87">
        <v>0.58333333333333337</v>
      </c>
      <c r="Q202" s="87">
        <v>0.625</v>
      </c>
      <c r="R202" s="87">
        <v>0.66666666666666663</v>
      </c>
      <c r="S202" s="87">
        <v>0.70833333333333337</v>
      </c>
      <c r="T202" s="87">
        <v>0.75</v>
      </c>
      <c r="U202" s="87">
        <v>0.79166666666666663</v>
      </c>
      <c r="V202" s="87">
        <v>0.83333333333333337</v>
      </c>
      <c r="W202" s="87">
        <v>0.875</v>
      </c>
      <c r="X202" s="87">
        <v>0.91666666666666663</v>
      </c>
      <c r="Y202" s="87">
        <v>0.95833333333333337</v>
      </c>
      <c r="Z202" s="87">
        <v>0</v>
      </c>
    </row>
    <row r="203" spans="2:26" x14ac:dyDescent="0.25">
      <c r="B203" s="88">
        <f>IF(B10=0,"",B10)</f>
        <v>43952</v>
      </c>
      <c r="C203" s="89">
        <v>1784.34</v>
      </c>
      <c r="D203" s="89">
        <v>1797.02</v>
      </c>
      <c r="E203" s="89">
        <v>1806.26</v>
      </c>
      <c r="F203" s="89">
        <v>1810.37</v>
      </c>
      <c r="G203" s="89">
        <v>1829.09</v>
      </c>
      <c r="H203" s="89">
        <v>1829.8</v>
      </c>
      <c r="I203" s="89">
        <v>1815.91</v>
      </c>
      <c r="J203" s="89">
        <v>1793.56</v>
      </c>
      <c r="K203" s="89">
        <v>1773.99</v>
      </c>
      <c r="L203" s="89">
        <v>1760.77</v>
      </c>
      <c r="M203" s="89">
        <v>1745.7</v>
      </c>
      <c r="N203" s="89">
        <v>1746.02</v>
      </c>
      <c r="O203" s="89">
        <v>1751.61</v>
      </c>
      <c r="P203" s="89">
        <v>1749.21</v>
      </c>
      <c r="Q203" s="89">
        <v>1750.66</v>
      </c>
      <c r="R203" s="89">
        <v>1754.17</v>
      </c>
      <c r="S203" s="89">
        <v>1755.13</v>
      </c>
      <c r="T203" s="89">
        <v>1748.77</v>
      </c>
      <c r="U203" s="89">
        <v>1748.54</v>
      </c>
      <c r="V203" s="89">
        <v>1755.57</v>
      </c>
      <c r="W203" s="89">
        <v>1764.33</v>
      </c>
      <c r="X203" s="89">
        <v>1756.87</v>
      </c>
      <c r="Y203" s="89">
        <v>1767.53</v>
      </c>
      <c r="Z203" s="89">
        <v>1768.43</v>
      </c>
    </row>
    <row r="204" spans="2:26" x14ac:dyDescent="0.25">
      <c r="B204" s="88">
        <f t="shared" ref="B204:B233" si="4">IF(B11=0,"",B11)</f>
        <v>43953</v>
      </c>
      <c r="C204" s="89">
        <v>1787.07</v>
      </c>
      <c r="D204" s="89">
        <v>1799.6</v>
      </c>
      <c r="E204" s="89">
        <v>1806.36</v>
      </c>
      <c r="F204" s="89">
        <v>1808.64</v>
      </c>
      <c r="G204" s="89">
        <v>1826.36</v>
      </c>
      <c r="H204" s="89">
        <v>1828.06</v>
      </c>
      <c r="I204" s="89">
        <v>1818.64</v>
      </c>
      <c r="J204" s="89">
        <v>1794.6</v>
      </c>
      <c r="K204" s="89">
        <v>1777.84</v>
      </c>
      <c r="L204" s="89">
        <v>1757.46</v>
      </c>
      <c r="M204" s="89">
        <v>1741</v>
      </c>
      <c r="N204" s="89">
        <v>1739.99</v>
      </c>
      <c r="O204" s="89">
        <v>1744.46</v>
      </c>
      <c r="P204" s="89">
        <v>1742.96</v>
      </c>
      <c r="Q204" s="89">
        <v>1748.97</v>
      </c>
      <c r="R204" s="89">
        <v>1750.38</v>
      </c>
      <c r="S204" s="89">
        <v>1755.44</v>
      </c>
      <c r="T204" s="89">
        <v>1742.63</v>
      </c>
      <c r="U204" s="89">
        <v>1740.87</v>
      </c>
      <c r="V204" s="89">
        <v>1745.07</v>
      </c>
      <c r="W204" s="89">
        <v>1748.22</v>
      </c>
      <c r="X204" s="89">
        <v>1745.21</v>
      </c>
      <c r="Y204" s="89">
        <v>1759.11</v>
      </c>
      <c r="Z204" s="89">
        <v>1765.64</v>
      </c>
    </row>
    <row r="205" spans="2:26" x14ac:dyDescent="0.25">
      <c r="B205" s="88">
        <f t="shared" si="4"/>
        <v>43954</v>
      </c>
      <c r="C205" s="89">
        <v>1772.84</v>
      </c>
      <c r="D205" s="89">
        <v>1786.95</v>
      </c>
      <c r="E205" s="89">
        <v>1786.33</v>
      </c>
      <c r="F205" s="89">
        <v>1803.23</v>
      </c>
      <c r="G205" s="89">
        <v>1804.17</v>
      </c>
      <c r="H205" s="89">
        <v>1812.15</v>
      </c>
      <c r="I205" s="89">
        <v>1803.71</v>
      </c>
      <c r="J205" s="89">
        <v>1728.35</v>
      </c>
      <c r="K205" s="89">
        <v>1738.01</v>
      </c>
      <c r="L205" s="89">
        <v>1731.37</v>
      </c>
      <c r="M205" s="89">
        <v>1720.95</v>
      </c>
      <c r="N205" s="89">
        <v>1719.08</v>
      </c>
      <c r="O205" s="89">
        <v>1719.33</v>
      </c>
      <c r="P205" s="89">
        <v>1718.9</v>
      </c>
      <c r="Q205" s="89">
        <v>1716.06</v>
      </c>
      <c r="R205" s="89">
        <v>1729.48</v>
      </c>
      <c r="S205" s="89">
        <v>1731.88</v>
      </c>
      <c r="T205" s="89">
        <v>1720.65</v>
      </c>
      <c r="U205" s="89">
        <v>1736.65</v>
      </c>
      <c r="V205" s="89">
        <v>1739.74</v>
      </c>
      <c r="W205" s="89">
        <v>1741.74</v>
      </c>
      <c r="X205" s="89">
        <v>1734.23</v>
      </c>
      <c r="Y205" s="89">
        <v>1749.02</v>
      </c>
      <c r="Z205" s="89">
        <v>1745.83</v>
      </c>
    </row>
    <row r="206" spans="2:26" x14ac:dyDescent="0.25">
      <c r="B206" s="88">
        <f t="shared" si="4"/>
        <v>43955</v>
      </c>
      <c r="C206" s="89">
        <v>1779.22</v>
      </c>
      <c r="D206" s="89">
        <v>1797.13</v>
      </c>
      <c r="E206" s="89">
        <v>1803.1</v>
      </c>
      <c r="F206" s="89">
        <v>1814.88</v>
      </c>
      <c r="G206" s="89">
        <v>1818.08</v>
      </c>
      <c r="H206" s="89">
        <v>1821.05</v>
      </c>
      <c r="I206" s="89">
        <v>1812.64</v>
      </c>
      <c r="J206" s="89">
        <v>1775.92</v>
      </c>
      <c r="K206" s="89">
        <v>1751.07</v>
      </c>
      <c r="L206" s="89">
        <v>1738.19</v>
      </c>
      <c r="M206" s="89">
        <v>1728.35</v>
      </c>
      <c r="N206" s="89">
        <v>1730.72</v>
      </c>
      <c r="O206" s="89">
        <v>1739.18</v>
      </c>
      <c r="P206" s="89">
        <v>1739.58</v>
      </c>
      <c r="Q206" s="89">
        <v>1743.25</v>
      </c>
      <c r="R206" s="89">
        <v>1746.18</v>
      </c>
      <c r="S206" s="89">
        <v>1752.97</v>
      </c>
      <c r="T206" s="89">
        <v>1749.18</v>
      </c>
      <c r="U206" s="89">
        <v>1746.89</v>
      </c>
      <c r="V206" s="89">
        <v>1750.96</v>
      </c>
      <c r="W206" s="89">
        <v>1766.34</v>
      </c>
      <c r="X206" s="89">
        <v>1759.24</v>
      </c>
      <c r="Y206" s="89">
        <v>1760.75</v>
      </c>
      <c r="Z206" s="89">
        <v>1763.08</v>
      </c>
    </row>
    <row r="207" spans="2:26" x14ac:dyDescent="0.25">
      <c r="B207" s="88">
        <f t="shared" si="4"/>
        <v>43956</v>
      </c>
      <c r="C207" s="89">
        <v>1793.38</v>
      </c>
      <c r="D207" s="89">
        <v>1809.41</v>
      </c>
      <c r="E207" s="89">
        <v>1817.61</v>
      </c>
      <c r="F207" s="89">
        <v>1830.84</v>
      </c>
      <c r="G207" s="89">
        <v>1836.86</v>
      </c>
      <c r="H207" s="89">
        <v>1842.38</v>
      </c>
      <c r="I207" s="89">
        <v>1826.71</v>
      </c>
      <c r="J207" s="89">
        <v>1808.56</v>
      </c>
      <c r="K207" s="89">
        <v>1780.2</v>
      </c>
      <c r="L207" s="89">
        <v>1773.67</v>
      </c>
      <c r="M207" s="89">
        <v>1774.93</v>
      </c>
      <c r="N207" s="89">
        <v>1769.46</v>
      </c>
      <c r="O207" s="89">
        <v>1767.62</v>
      </c>
      <c r="P207" s="89">
        <v>1770.25</v>
      </c>
      <c r="Q207" s="89">
        <v>1775.98</v>
      </c>
      <c r="R207" s="89">
        <v>1774.8</v>
      </c>
      <c r="S207" s="89">
        <v>1776.87</v>
      </c>
      <c r="T207" s="89">
        <v>1770.42</v>
      </c>
      <c r="U207" s="89">
        <v>1767.91</v>
      </c>
      <c r="V207" s="89">
        <v>1770.02</v>
      </c>
      <c r="W207" s="89">
        <v>1792.02</v>
      </c>
      <c r="X207" s="89">
        <v>1773.93</v>
      </c>
      <c r="Y207" s="89">
        <v>1776.33</v>
      </c>
      <c r="Z207" s="89">
        <v>1780.12</v>
      </c>
    </row>
    <row r="208" spans="2:26" x14ac:dyDescent="0.25">
      <c r="B208" s="88">
        <f t="shared" si="4"/>
        <v>43957</v>
      </c>
      <c r="C208" s="89">
        <v>1792</v>
      </c>
      <c r="D208" s="89">
        <v>1803.01</v>
      </c>
      <c r="E208" s="89">
        <v>1806.73</v>
      </c>
      <c r="F208" s="89">
        <v>1802.81</v>
      </c>
      <c r="G208" s="89">
        <v>1816.41</v>
      </c>
      <c r="H208" s="89">
        <v>1816.19</v>
      </c>
      <c r="I208" s="89">
        <v>1802.91</v>
      </c>
      <c r="J208" s="89">
        <v>1779.38</v>
      </c>
      <c r="K208" s="89">
        <v>1771.02</v>
      </c>
      <c r="L208" s="89">
        <v>1795.25</v>
      </c>
      <c r="M208" s="89">
        <v>1807.93</v>
      </c>
      <c r="N208" s="89">
        <v>1807.65</v>
      </c>
      <c r="O208" s="89">
        <v>1794.41</v>
      </c>
      <c r="P208" s="89">
        <v>1794.41</v>
      </c>
      <c r="Q208" s="89">
        <v>1792.84</v>
      </c>
      <c r="R208" s="89">
        <v>1796.47</v>
      </c>
      <c r="S208" s="89">
        <v>1796.97</v>
      </c>
      <c r="T208" s="89">
        <v>1793.79</v>
      </c>
      <c r="U208" s="89">
        <v>1795.43</v>
      </c>
      <c r="V208" s="89">
        <v>1794.89</v>
      </c>
      <c r="W208" s="89">
        <v>1805.66</v>
      </c>
      <c r="X208" s="89">
        <v>1808.31</v>
      </c>
      <c r="Y208" s="89">
        <v>1785.08</v>
      </c>
      <c r="Z208" s="89">
        <v>1763.14</v>
      </c>
    </row>
    <row r="209" spans="2:26" x14ac:dyDescent="0.25">
      <c r="B209" s="88">
        <f t="shared" si="4"/>
        <v>43958</v>
      </c>
      <c r="C209" s="89">
        <v>1799.98</v>
      </c>
      <c r="D209" s="89">
        <v>1810.35</v>
      </c>
      <c r="E209" s="89">
        <v>1811.64</v>
      </c>
      <c r="F209" s="89">
        <v>1816.94</v>
      </c>
      <c r="G209" s="89">
        <v>1823.73</v>
      </c>
      <c r="H209" s="89">
        <v>1828.68</v>
      </c>
      <c r="I209" s="89">
        <v>1801.17</v>
      </c>
      <c r="J209" s="89">
        <v>1769.12</v>
      </c>
      <c r="K209" s="89">
        <v>1740.65</v>
      </c>
      <c r="L209" s="89">
        <v>1761.09</v>
      </c>
      <c r="M209" s="89">
        <v>1777.16</v>
      </c>
      <c r="N209" s="89">
        <v>1780.33</v>
      </c>
      <c r="O209" s="89">
        <v>1791.19</v>
      </c>
      <c r="P209" s="89">
        <v>1805.83</v>
      </c>
      <c r="Q209" s="89">
        <v>1790.91</v>
      </c>
      <c r="R209" s="89">
        <v>1798.02</v>
      </c>
      <c r="S209" s="89">
        <v>1800.08</v>
      </c>
      <c r="T209" s="89">
        <v>1796.46</v>
      </c>
      <c r="U209" s="89">
        <v>1797.2</v>
      </c>
      <c r="V209" s="89">
        <v>1776.09</v>
      </c>
      <c r="W209" s="89">
        <v>1793.76</v>
      </c>
      <c r="X209" s="89">
        <v>1804.2</v>
      </c>
      <c r="Y209" s="89">
        <v>1779.27</v>
      </c>
      <c r="Z209" s="89">
        <v>1765.85</v>
      </c>
    </row>
    <row r="210" spans="2:26" x14ac:dyDescent="0.25">
      <c r="B210" s="88">
        <f t="shared" si="4"/>
        <v>43959</v>
      </c>
      <c r="C210" s="89">
        <v>1777.05</v>
      </c>
      <c r="D210" s="89">
        <v>1787.33</v>
      </c>
      <c r="E210" s="89">
        <v>1787.27</v>
      </c>
      <c r="F210" s="89">
        <v>1794.27</v>
      </c>
      <c r="G210" s="89">
        <v>1807.23</v>
      </c>
      <c r="H210" s="89">
        <v>1806.86</v>
      </c>
      <c r="I210" s="89">
        <v>1784.12</v>
      </c>
      <c r="J210" s="89">
        <v>1752.68</v>
      </c>
      <c r="K210" s="89">
        <v>1759.53</v>
      </c>
      <c r="L210" s="89">
        <v>1750.04</v>
      </c>
      <c r="M210" s="89">
        <v>1761.45</v>
      </c>
      <c r="N210" s="89">
        <v>1756.11</v>
      </c>
      <c r="O210" s="89">
        <v>1775.69</v>
      </c>
      <c r="P210" s="89">
        <v>1778.8</v>
      </c>
      <c r="Q210" s="89">
        <v>1771.86</v>
      </c>
      <c r="R210" s="89">
        <v>1783.63</v>
      </c>
      <c r="S210" s="89">
        <v>1780.56</v>
      </c>
      <c r="T210" s="89">
        <v>1768.65</v>
      </c>
      <c r="U210" s="89">
        <v>1776.55</v>
      </c>
      <c r="V210" s="89">
        <v>1728.65</v>
      </c>
      <c r="W210" s="89">
        <v>1774.02</v>
      </c>
      <c r="X210" s="89">
        <v>1794.1</v>
      </c>
      <c r="Y210" s="89">
        <v>1757.05</v>
      </c>
      <c r="Z210" s="89">
        <v>1744.04</v>
      </c>
    </row>
    <row r="211" spans="2:26" x14ac:dyDescent="0.25">
      <c r="B211" s="88">
        <f t="shared" si="4"/>
        <v>43960</v>
      </c>
      <c r="C211" s="89">
        <v>1775.41</v>
      </c>
      <c r="D211" s="89">
        <v>1789.74</v>
      </c>
      <c r="E211" s="89">
        <v>1805.88</v>
      </c>
      <c r="F211" s="89">
        <v>1811.37</v>
      </c>
      <c r="G211" s="89">
        <v>1817.34</v>
      </c>
      <c r="H211" s="89">
        <v>1818.02</v>
      </c>
      <c r="I211" s="89">
        <v>1803.42</v>
      </c>
      <c r="J211" s="89">
        <v>1782.87</v>
      </c>
      <c r="K211" s="89">
        <v>1765.09</v>
      </c>
      <c r="L211" s="89">
        <v>1754.5</v>
      </c>
      <c r="M211" s="89">
        <v>1779.79</v>
      </c>
      <c r="N211" s="89">
        <v>1796.06</v>
      </c>
      <c r="O211" s="89">
        <v>1803.73</v>
      </c>
      <c r="P211" s="89">
        <v>1807.55</v>
      </c>
      <c r="Q211" s="89">
        <v>1805.54</v>
      </c>
      <c r="R211" s="89">
        <v>1805.71</v>
      </c>
      <c r="S211" s="89">
        <v>1808.78</v>
      </c>
      <c r="T211" s="89">
        <v>1805.6</v>
      </c>
      <c r="U211" s="89">
        <v>1800.11</v>
      </c>
      <c r="V211" s="89">
        <v>1805.52</v>
      </c>
      <c r="W211" s="89">
        <v>1814.23</v>
      </c>
      <c r="X211" s="89">
        <v>1806.62</v>
      </c>
      <c r="Y211" s="89">
        <v>1785.53</v>
      </c>
      <c r="Z211" s="89">
        <v>1765.26</v>
      </c>
    </row>
    <row r="212" spans="2:26" x14ac:dyDescent="0.25">
      <c r="B212" s="88">
        <f t="shared" si="4"/>
        <v>43961</v>
      </c>
      <c r="C212" s="89">
        <v>1795.81</v>
      </c>
      <c r="D212" s="89">
        <v>1807.22</v>
      </c>
      <c r="E212" s="89">
        <v>1812.57</v>
      </c>
      <c r="F212" s="89">
        <v>1828.72</v>
      </c>
      <c r="G212" s="89">
        <v>1831.23</v>
      </c>
      <c r="H212" s="89">
        <v>1826.72</v>
      </c>
      <c r="I212" s="89">
        <v>1816.44</v>
      </c>
      <c r="J212" s="89">
        <v>1776.73</v>
      </c>
      <c r="K212" s="89">
        <v>1768.24</v>
      </c>
      <c r="L212" s="89">
        <v>1771.6</v>
      </c>
      <c r="M212" s="89">
        <v>1791.51</v>
      </c>
      <c r="N212" s="89">
        <v>1794.67</v>
      </c>
      <c r="O212" s="89">
        <v>1796.92</v>
      </c>
      <c r="P212" s="89">
        <v>1796.1</v>
      </c>
      <c r="Q212" s="89">
        <v>1779.87</v>
      </c>
      <c r="R212" s="89">
        <v>1773.34</v>
      </c>
      <c r="S212" s="89">
        <v>1775.76</v>
      </c>
      <c r="T212" s="89">
        <v>1765.7</v>
      </c>
      <c r="U212" s="89">
        <v>1767.82</v>
      </c>
      <c r="V212" s="89">
        <v>1778.99</v>
      </c>
      <c r="W212" s="89">
        <v>1806.34</v>
      </c>
      <c r="X212" s="89">
        <v>1802.36</v>
      </c>
      <c r="Y212" s="89">
        <v>1785.52</v>
      </c>
      <c r="Z212" s="89">
        <v>1773.01</v>
      </c>
    </row>
    <row r="213" spans="2:26" x14ac:dyDescent="0.25">
      <c r="B213" s="88">
        <f t="shared" si="4"/>
        <v>43962</v>
      </c>
      <c r="C213" s="89">
        <v>1783.76</v>
      </c>
      <c r="D213" s="89">
        <v>1798.07</v>
      </c>
      <c r="E213" s="89">
        <v>1805.64</v>
      </c>
      <c r="F213" s="89">
        <v>1820.01</v>
      </c>
      <c r="G213" s="89">
        <v>1824.89</v>
      </c>
      <c r="H213" s="89">
        <v>1820</v>
      </c>
      <c r="I213" s="89">
        <v>1805.33</v>
      </c>
      <c r="J213" s="89">
        <v>1773.39</v>
      </c>
      <c r="K213" s="89">
        <v>1768.88</v>
      </c>
      <c r="L213" s="89">
        <v>1786.57</v>
      </c>
      <c r="M213" s="89">
        <v>1789.36</v>
      </c>
      <c r="N213" s="89">
        <v>1791.62</v>
      </c>
      <c r="O213" s="89">
        <v>1796.13</v>
      </c>
      <c r="P213" s="89">
        <v>1795.11</v>
      </c>
      <c r="Q213" s="89">
        <v>1800.22</v>
      </c>
      <c r="R213" s="89">
        <v>1796.58</v>
      </c>
      <c r="S213" s="89">
        <v>1801.04</v>
      </c>
      <c r="T213" s="89">
        <v>1795.64</v>
      </c>
      <c r="U213" s="89">
        <v>1794.33</v>
      </c>
      <c r="V213" s="89">
        <v>1795.01</v>
      </c>
      <c r="W213" s="89">
        <v>1817.02</v>
      </c>
      <c r="X213" s="89">
        <v>1808.76</v>
      </c>
      <c r="Y213" s="89">
        <v>1794.62</v>
      </c>
      <c r="Z213" s="89">
        <v>1770.04</v>
      </c>
    </row>
    <row r="214" spans="2:26" x14ac:dyDescent="0.25">
      <c r="B214" s="88">
        <f t="shared" si="4"/>
        <v>43963</v>
      </c>
      <c r="C214" s="89">
        <v>1795.05</v>
      </c>
      <c r="D214" s="89">
        <v>1801.23</v>
      </c>
      <c r="E214" s="89">
        <v>1808.22</v>
      </c>
      <c r="F214" s="89">
        <v>1819.68</v>
      </c>
      <c r="G214" s="89">
        <v>1822.32</v>
      </c>
      <c r="H214" s="89">
        <v>1831.57</v>
      </c>
      <c r="I214" s="89">
        <v>1828.93</v>
      </c>
      <c r="J214" s="89">
        <v>1810.09</v>
      </c>
      <c r="K214" s="89">
        <v>1841.58</v>
      </c>
      <c r="L214" s="89">
        <v>1854.37</v>
      </c>
      <c r="M214" s="89">
        <v>1856.69</v>
      </c>
      <c r="N214" s="89">
        <v>1868.19</v>
      </c>
      <c r="O214" s="89">
        <v>1860.19</v>
      </c>
      <c r="P214" s="89">
        <v>1858.55</v>
      </c>
      <c r="Q214" s="89">
        <v>1860.38</v>
      </c>
      <c r="R214" s="89">
        <v>1867.2</v>
      </c>
      <c r="S214" s="89">
        <v>1858.85</v>
      </c>
      <c r="T214" s="89">
        <v>1851.8</v>
      </c>
      <c r="U214" s="89">
        <v>1852.85</v>
      </c>
      <c r="V214" s="89">
        <v>1832.49</v>
      </c>
      <c r="W214" s="89">
        <v>1843.87</v>
      </c>
      <c r="X214" s="89">
        <v>1847.97</v>
      </c>
      <c r="Y214" s="89">
        <v>1826.3</v>
      </c>
      <c r="Z214" s="89">
        <v>1786.32</v>
      </c>
    </row>
    <row r="215" spans="2:26" x14ac:dyDescent="0.25">
      <c r="B215" s="88">
        <f t="shared" si="4"/>
        <v>43964</v>
      </c>
      <c r="C215" s="89">
        <v>1797.71</v>
      </c>
      <c r="D215" s="89">
        <v>1820.4</v>
      </c>
      <c r="E215" s="89">
        <v>1829.21</v>
      </c>
      <c r="F215" s="89">
        <v>1841.98</v>
      </c>
      <c r="G215" s="89">
        <v>1854.51</v>
      </c>
      <c r="H215" s="89">
        <v>1855.47</v>
      </c>
      <c r="I215" s="89">
        <v>1831.02</v>
      </c>
      <c r="J215" s="89">
        <v>1797.5</v>
      </c>
      <c r="K215" s="89">
        <v>1779.7</v>
      </c>
      <c r="L215" s="89">
        <v>1776.52</v>
      </c>
      <c r="M215" s="89">
        <v>1790.29</v>
      </c>
      <c r="N215" s="89">
        <v>1827.78</v>
      </c>
      <c r="O215" s="89">
        <v>1815.4</v>
      </c>
      <c r="P215" s="89">
        <v>1815.97</v>
      </c>
      <c r="Q215" s="89">
        <v>1812.55</v>
      </c>
      <c r="R215" s="89">
        <v>1820.44</v>
      </c>
      <c r="S215" s="89">
        <v>1818.51</v>
      </c>
      <c r="T215" s="89">
        <v>1811.89</v>
      </c>
      <c r="U215" s="89">
        <v>1816.95</v>
      </c>
      <c r="V215" s="89">
        <v>1784.34</v>
      </c>
      <c r="W215" s="89">
        <v>1804.09</v>
      </c>
      <c r="X215" s="89">
        <v>1819.28</v>
      </c>
      <c r="Y215" s="89">
        <v>1797.42</v>
      </c>
      <c r="Z215" s="89">
        <v>1783.04</v>
      </c>
    </row>
    <row r="216" spans="2:26" x14ac:dyDescent="0.25">
      <c r="B216" s="88">
        <f t="shared" si="4"/>
        <v>43965</v>
      </c>
      <c r="C216" s="89">
        <v>1775.59</v>
      </c>
      <c r="D216" s="89">
        <v>1787.53</v>
      </c>
      <c r="E216" s="89">
        <v>1795.8</v>
      </c>
      <c r="F216" s="89">
        <v>1808.77</v>
      </c>
      <c r="G216" s="89">
        <v>1822.54</v>
      </c>
      <c r="H216" s="89">
        <v>1824.04</v>
      </c>
      <c r="I216" s="89">
        <v>1807.53</v>
      </c>
      <c r="J216" s="89">
        <v>1777.69</v>
      </c>
      <c r="K216" s="89">
        <v>1784.02</v>
      </c>
      <c r="L216" s="89">
        <v>1809.57</v>
      </c>
      <c r="M216" s="89">
        <v>1808.89</v>
      </c>
      <c r="N216" s="89">
        <v>1809.6</v>
      </c>
      <c r="O216" s="89">
        <v>1807.3</v>
      </c>
      <c r="P216" s="89">
        <v>1805.7</v>
      </c>
      <c r="Q216" s="89">
        <v>1788.05</v>
      </c>
      <c r="R216" s="89">
        <v>1783.32</v>
      </c>
      <c r="S216" s="89">
        <v>1784.92</v>
      </c>
      <c r="T216" s="89">
        <v>1784.59</v>
      </c>
      <c r="U216" s="89">
        <v>1787.07</v>
      </c>
      <c r="V216" s="89">
        <v>1774.68</v>
      </c>
      <c r="W216" s="89">
        <v>1787.47</v>
      </c>
      <c r="X216" s="89">
        <v>1789.14</v>
      </c>
      <c r="Y216" s="89">
        <v>1775.71</v>
      </c>
      <c r="Z216" s="89">
        <v>1761.98</v>
      </c>
    </row>
    <row r="217" spans="2:26" x14ac:dyDescent="0.25">
      <c r="B217" s="88">
        <f t="shared" si="4"/>
        <v>43966</v>
      </c>
      <c r="C217" s="89">
        <v>1699.86</v>
      </c>
      <c r="D217" s="89">
        <v>1712.27</v>
      </c>
      <c r="E217" s="89">
        <v>1717.28</v>
      </c>
      <c r="F217" s="89">
        <v>1728.9</v>
      </c>
      <c r="G217" s="89">
        <v>1729.79</v>
      </c>
      <c r="H217" s="89">
        <v>1710.67</v>
      </c>
      <c r="I217" s="89">
        <v>1703.92</v>
      </c>
      <c r="J217" s="89">
        <v>1666.32</v>
      </c>
      <c r="K217" s="89">
        <v>1737.12</v>
      </c>
      <c r="L217" s="89">
        <v>1757.2</v>
      </c>
      <c r="M217" s="89">
        <v>1756.9</v>
      </c>
      <c r="N217" s="89">
        <v>1760.08</v>
      </c>
      <c r="O217" s="89">
        <v>1774.2</v>
      </c>
      <c r="P217" s="89">
        <v>1775.54</v>
      </c>
      <c r="Q217" s="89">
        <v>1775.72</v>
      </c>
      <c r="R217" s="89">
        <v>1752.94</v>
      </c>
      <c r="S217" s="89">
        <v>1747.48</v>
      </c>
      <c r="T217" s="89">
        <v>1744.53</v>
      </c>
      <c r="U217" s="89">
        <v>1748.63</v>
      </c>
      <c r="V217" s="89">
        <v>1719.83</v>
      </c>
      <c r="W217" s="89">
        <v>1749.86</v>
      </c>
      <c r="X217" s="89">
        <v>1736.76</v>
      </c>
      <c r="Y217" s="89">
        <v>1736.38</v>
      </c>
      <c r="Z217" s="89">
        <v>1713.81</v>
      </c>
    </row>
    <row r="218" spans="2:26" x14ac:dyDescent="0.25">
      <c r="B218" s="88">
        <f t="shared" si="4"/>
        <v>43967</v>
      </c>
      <c r="C218" s="89">
        <v>1721.68</v>
      </c>
      <c r="D218" s="89">
        <v>1739.5</v>
      </c>
      <c r="E218" s="89">
        <v>1742.1</v>
      </c>
      <c r="F218" s="89">
        <v>1752.41</v>
      </c>
      <c r="G218" s="89">
        <v>1756.23</v>
      </c>
      <c r="H218" s="89">
        <v>1756.48</v>
      </c>
      <c r="I218" s="89">
        <v>1752.72</v>
      </c>
      <c r="J218" s="89">
        <v>1740.19</v>
      </c>
      <c r="K218" s="89">
        <v>1740.56</v>
      </c>
      <c r="L218" s="89">
        <v>1767.52</v>
      </c>
      <c r="M218" s="89">
        <v>1801.34</v>
      </c>
      <c r="N218" s="89">
        <v>1806.68</v>
      </c>
      <c r="O218" s="89">
        <v>1812.53</v>
      </c>
      <c r="P218" s="89">
        <v>1815.81</v>
      </c>
      <c r="Q218" s="89">
        <v>1804.36</v>
      </c>
      <c r="R218" s="89">
        <v>1797.84</v>
      </c>
      <c r="S218" s="89">
        <v>1789.78</v>
      </c>
      <c r="T218" s="89">
        <v>1788.76</v>
      </c>
      <c r="U218" s="89">
        <v>1784.71</v>
      </c>
      <c r="V218" s="89">
        <v>1786.03</v>
      </c>
      <c r="W218" s="89">
        <v>1818.43</v>
      </c>
      <c r="X218" s="89">
        <v>1829.47</v>
      </c>
      <c r="Y218" s="89">
        <v>1778.47</v>
      </c>
      <c r="Z218" s="89">
        <v>1732.31</v>
      </c>
    </row>
    <row r="219" spans="2:26" x14ac:dyDescent="0.25">
      <c r="B219" s="88">
        <f t="shared" si="4"/>
        <v>43968</v>
      </c>
      <c r="C219" s="89">
        <v>1729.97</v>
      </c>
      <c r="D219" s="89">
        <v>1738.21</v>
      </c>
      <c r="E219" s="89">
        <v>1737.94</v>
      </c>
      <c r="F219" s="89">
        <v>1743.71</v>
      </c>
      <c r="G219" s="89">
        <v>1768.34</v>
      </c>
      <c r="H219" s="89">
        <v>1768.07</v>
      </c>
      <c r="I219" s="89">
        <v>1770.33</v>
      </c>
      <c r="J219" s="89">
        <v>1751.58</v>
      </c>
      <c r="K219" s="89">
        <v>1730.92</v>
      </c>
      <c r="L219" s="89">
        <v>1754.71</v>
      </c>
      <c r="M219" s="89">
        <v>1785.16</v>
      </c>
      <c r="N219" s="89">
        <v>1791.64</v>
      </c>
      <c r="O219" s="89">
        <v>1788.92</v>
      </c>
      <c r="P219" s="89">
        <v>1779.89</v>
      </c>
      <c r="Q219" s="89">
        <v>1764.74</v>
      </c>
      <c r="R219" s="89">
        <v>1763.94</v>
      </c>
      <c r="S219" s="89">
        <v>1750.68</v>
      </c>
      <c r="T219" s="89">
        <v>1734.26</v>
      </c>
      <c r="U219" s="89">
        <v>1744.57</v>
      </c>
      <c r="V219" s="89">
        <v>1757.16</v>
      </c>
      <c r="W219" s="89">
        <v>1788.46</v>
      </c>
      <c r="X219" s="89">
        <v>1783.43</v>
      </c>
      <c r="Y219" s="89">
        <v>1766.6</v>
      </c>
      <c r="Z219" s="89">
        <v>1714.85</v>
      </c>
    </row>
    <row r="220" spans="2:26" x14ac:dyDescent="0.25">
      <c r="B220" s="88">
        <f t="shared" si="4"/>
        <v>43969</v>
      </c>
      <c r="C220" s="89">
        <v>1717.31</v>
      </c>
      <c r="D220" s="89">
        <v>1721.83</v>
      </c>
      <c r="E220" s="89">
        <v>1723.56</v>
      </c>
      <c r="F220" s="89">
        <v>1737.85</v>
      </c>
      <c r="G220" s="89">
        <v>1736.01</v>
      </c>
      <c r="H220" s="89">
        <v>1733.24</v>
      </c>
      <c r="I220" s="89">
        <v>1725.46</v>
      </c>
      <c r="J220" s="89">
        <v>1715.49</v>
      </c>
      <c r="K220" s="89">
        <v>1772.9</v>
      </c>
      <c r="L220" s="89">
        <v>1813.31</v>
      </c>
      <c r="M220" s="89">
        <v>1831.82</v>
      </c>
      <c r="N220" s="89">
        <v>1855.91</v>
      </c>
      <c r="O220" s="89">
        <v>1834.6</v>
      </c>
      <c r="P220" s="89">
        <v>1844.96</v>
      </c>
      <c r="Q220" s="89">
        <v>1832.86</v>
      </c>
      <c r="R220" s="89">
        <v>1825.12</v>
      </c>
      <c r="S220" s="89">
        <v>1818.92</v>
      </c>
      <c r="T220" s="89">
        <v>1816</v>
      </c>
      <c r="U220" s="89">
        <v>1816.37</v>
      </c>
      <c r="V220" s="89">
        <v>1799.65</v>
      </c>
      <c r="W220" s="89">
        <v>1805.71</v>
      </c>
      <c r="X220" s="89">
        <v>1820.58</v>
      </c>
      <c r="Y220" s="89">
        <v>1802.02</v>
      </c>
      <c r="Z220" s="89">
        <v>1746.87</v>
      </c>
    </row>
    <row r="221" spans="2:26" x14ac:dyDescent="0.25">
      <c r="B221" s="88">
        <f t="shared" si="4"/>
        <v>43970</v>
      </c>
      <c r="C221" s="89">
        <v>1719.68</v>
      </c>
      <c r="D221" s="89">
        <v>1710.94</v>
      </c>
      <c r="E221" s="89">
        <v>1690.99</v>
      </c>
      <c r="F221" s="89">
        <v>1676.93</v>
      </c>
      <c r="G221" s="89">
        <v>1685.41</v>
      </c>
      <c r="H221" s="89">
        <v>1690.8</v>
      </c>
      <c r="I221" s="89">
        <v>1716.33</v>
      </c>
      <c r="J221" s="89">
        <v>1719.94</v>
      </c>
      <c r="K221" s="89">
        <v>1787.82</v>
      </c>
      <c r="L221" s="89">
        <v>1813.02</v>
      </c>
      <c r="M221" s="89">
        <v>1824.35</v>
      </c>
      <c r="N221" s="89">
        <v>1824.67</v>
      </c>
      <c r="O221" s="89">
        <v>1831.83</v>
      </c>
      <c r="P221" s="89">
        <v>1833.64</v>
      </c>
      <c r="Q221" s="89">
        <v>1829.06</v>
      </c>
      <c r="R221" s="89">
        <v>1833.1</v>
      </c>
      <c r="S221" s="89">
        <v>1820.1</v>
      </c>
      <c r="T221" s="89">
        <v>1813.31</v>
      </c>
      <c r="U221" s="89">
        <v>1808.01</v>
      </c>
      <c r="V221" s="89">
        <v>1771.1</v>
      </c>
      <c r="W221" s="89">
        <v>1790.07</v>
      </c>
      <c r="X221" s="89">
        <v>1800.87</v>
      </c>
      <c r="Y221" s="89">
        <v>1778.99</v>
      </c>
      <c r="Z221" s="89">
        <v>1748.79</v>
      </c>
    </row>
    <row r="222" spans="2:26" x14ac:dyDescent="0.25">
      <c r="B222" s="88">
        <f t="shared" si="4"/>
        <v>43971</v>
      </c>
      <c r="C222" s="89">
        <v>1697.03</v>
      </c>
      <c r="D222" s="89">
        <v>1688.03</v>
      </c>
      <c r="E222" s="89">
        <v>1651.88</v>
      </c>
      <c r="F222" s="89">
        <v>1629.28</v>
      </c>
      <c r="G222" s="89">
        <v>1637.2</v>
      </c>
      <c r="H222" s="89">
        <v>1653.64</v>
      </c>
      <c r="I222" s="89">
        <v>1671.6</v>
      </c>
      <c r="J222" s="89">
        <v>1693.33</v>
      </c>
      <c r="K222" s="89">
        <v>1767.13</v>
      </c>
      <c r="L222" s="89">
        <v>1803.54</v>
      </c>
      <c r="M222" s="89">
        <v>1820.47</v>
      </c>
      <c r="N222" s="89">
        <v>1810.86</v>
      </c>
      <c r="O222" s="89">
        <v>1820.91</v>
      </c>
      <c r="P222" s="89">
        <v>1823.08</v>
      </c>
      <c r="Q222" s="89">
        <v>1819.7</v>
      </c>
      <c r="R222" s="89">
        <v>1818.13</v>
      </c>
      <c r="S222" s="89">
        <v>1805.42</v>
      </c>
      <c r="T222" s="89">
        <v>1798.47</v>
      </c>
      <c r="U222" s="89">
        <v>1806.59</v>
      </c>
      <c r="V222" s="89">
        <v>1778.73</v>
      </c>
      <c r="W222" s="89">
        <v>1786.6</v>
      </c>
      <c r="X222" s="89">
        <v>1799.41</v>
      </c>
      <c r="Y222" s="89">
        <v>1774.59</v>
      </c>
      <c r="Z222" s="89">
        <v>1725.85</v>
      </c>
    </row>
    <row r="223" spans="2:26" x14ac:dyDescent="0.25">
      <c r="B223" s="88">
        <f t="shared" si="4"/>
        <v>43972</v>
      </c>
      <c r="C223" s="89">
        <v>1688.98</v>
      </c>
      <c r="D223" s="89">
        <v>1675.72</v>
      </c>
      <c r="E223" s="89">
        <v>1659.33</v>
      </c>
      <c r="F223" s="89">
        <v>1578.41</v>
      </c>
      <c r="G223" s="89">
        <v>1653.7</v>
      </c>
      <c r="H223" s="89">
        <v>1675.59</v>
      </c>
      <c r="I223" s="89">
        <v>1724.63</v>
      </c>
      <c r="J223" s="89">
        <v>1728.58</v>
      </c>
      <c r="K223" s="89">
        <v>1750.67</v>
      </c>
      <c r="L223" s="89">
        <v>1794.64</v>
      </c>
      <c r="M223" s="89">
        <v>1830.53</v>
      </c>
      <c r="N223" s="89">
        <v>1832.11</v>
      </c>
      <c r="O223" s="89">
        <v>1836.07</v>
      </c>
      <c r="P223" s="89">
        <v>1833.61</v>
      </c>
      <c r="Q223" s="89">
        <v>1813.69</v>
      </c>
      <c r="R223" s="89">
        <v>1805.02</v>
      </c>
      <c r="S223" s="89">
        <v>1781.88</v>
      </c>
      <c r="T223" s="89">
        <v>1763.41</v>
      </c>
      <c r="U223" s="89">
        <v>1763.51</v>
      </c>
      <c r="V223" s="89">
        <v>1767.56</v>
      </c>
      <c r="W223" s="89">
        <v>1766.96</v>
      </c>
      <c r="X223" s="89">
        <v>1765.22</v>
      </c>
      <c r="Y223" s="89">
        <v>1756.39</v>
      </c>
      <c r="Z223" s="89">
        <v>1691.06</v>
      </c>
    </row>
    <row r="224" spans="2:26" x14ac:dyDescent="0.25">
      <c r="B224" s="88">
        <f t="shared" si="4"/>
        <v>43973</v>
      </c>
      <c r="C224" s="89">
        <v>1705.84</v>
      </c>
      <c r="D224" s="89">
        <v>1697.58</v>
      </c>
      <c r="E224" s="89">
        <v>1685.69</v>
      </c>
      <c r="F224" s="89">
        <v>1684.05</v>
      </c>
      <c r="G224" s="89">
        <v>1684.11</v>
      </c>
      <c r="H224" s="89">
        <v>1691.76</v>
      </c>
      <c r="I224" s="89">
        <v>1732.44</v>
      </c>
      <c r="J224" s="89">
        <v>1739.99</v>
      </c>
      <c r="K224" s="89">
        <v>1766.66</v>
      </c>
      <c r="L224" s="89">
        <v>1806.34</v>
      </c>
      <c r="M224" s="89">
        <v>1817.1</v>
      </c>
      <c r="N224" s="89">
        <v>1816.48</v>
      </c>
      <c r="O224" s="89">
        <v>1823.58</v>
      </c>
      <c r="P224" s="89">
        <v>1827.31</v>
      </c>
      <c r="Q224" s="89">
        <v>1817.63</v>
      </c>
      <c r="R224" s="89">
        <v>1823.14</v>
      </c>
      <c r="S224" s="89">
        <v>1811.61</v>
      </c>
      <c r="T224" s="89">
        <v>1804.27</v>
      </c>
      <c r="U224" s="89">
        <v>1802.45</v>
      </c>
      <c r="V224" s="89">
        <v>1781.89</v>
      </c>
      <c r="W224" s="89">
        <v>1782.28</v>
      </c>
      <c r="X224" s="89">
        <v>1799.54</v>
      </c>
      <c r="Y224" s="89">
        <v>1785.74</v>
      </c>
      <c r="Z224" s="89">
        <v>1746.92</v>
      </c>
    </row>
    <row r="225" spans="2:26" x14ac:dyDescent="0.25">
      <c r="B225" s="88">
        <f t="shared" si="4"/>
        <v>43974</v>
      </c>
      <c r="C225" s="89">
        <v>1738.18</v>
      </c>
      <c r="D225" s="89">
        <v>1728.81</v>
      </c>
      <c r="E225" s="89">
        <v>1725.49</v>
      </c>
      <c r="F225" s="89">
        <v>1727.73</v>
      </c>
      <c r="G225" s="89">
        <v>1740.88</v>
      </c>
      <c r="H225" s="89">
        <v>1757.05</v>
      </c>
      <c r="I225" s="89">
        <v>1799.35</v>
      </c>
      <c r="J225" s="89">
        <v>1778.81</v>
      </c>
      <c r="K225" s="89">
        <v>1764.64</v>
      </c>
      <c r="L225" s="89">
        <v>1774.29</v>
      </c>
      <c r="M225" s="89">
        <v>1779.58</v>
      </c>
      <c r="N225" s="89">
        <v>1779.19</v>
      </c>
      <c r="O225" s="89">
        <v>1782.74</v>
      </c>
      <c r="P225" s="89">
        <v>1782.57</v>
      </c>
      <c r="Q225" s="89">
        <v>1785.72</v>
      </c>
      <c r="R225" s="89">
        <v>1786.5</v>
      </c>
      <c r="S225" s="89">
        <v>1790.85</v>
      </c>
      <c r="T225" s="89">
        <v>1787.55</v>
      </c>
      <c r="U225" s="89">
        <v>1791.48</v>
      </c>
      <c r="V225" s="89">
        <v>1793.17</v>
      </c>
      <c r="W225" s="89">
        <v>1785.01</v>
      </c>
      <c r="X225" s="89">
        <v>1781</v>
      </c>
      <c r="Y225" s="89">
        <v>1768.83</v>
      </c>
      <c r="Z225" s="89">
        <v>1747.76</v>
      </c>
    </row>
    <row r="226" spans="2:26" ht="15" customHeight="1" x14ac:dyDescent="0.25">
      <c r="B226" s="88">
        <f t="shared" si="4"/>
        <v>43975</v>
      </c>
      <c r="C226" s="89">
        <v>1712.06</v>
      </c>
      <c r="D226" s="89">
        <v>1716.91</v>
      </c>
      <c r="E226" s="89">
        <v>1718.43</v>
      </c>
      <c r="F226" s="89">
        <v>1722.19</v>
      </c>
      <c r="G226" s="89">
        <v>1721.86</v>
      </c>
      <c r="H226" s="89">
        <v>1745.42</v>
      </c>
      <c r="I226" s="89">
        <v>1798.86</v>
      </c>
      <c r="J226" s="89">
        <v>1781.45</v>
      </c>
      <c r="K226" s="89">
        <v>1752.44</v>
      </c>
      <c r="L226" s="89">
        <v>1757.5</v>
      </c>
      <c r="M226" s="89">
        <v>1750.81</v>
      </c>
      <c r="N226" s="89">
        <v>1760.67</v>
      </c>
      <c r="O226" s="89">
        <v>1761.6</v>
      </c>
      <c r="P226" s="89">
        <v>1762.64</v>
      </c>
      <c r="Q226" s="89">
        <v>1764.27</v>
      </c>
      <c r="R226" s="89">
        <v>1762.33</v>
      </c>
      <c r="S226" s="89">
        <v>1756.45</v>
      </c>
      <c r="T226" s="89">
        <v>1753.34</v>
      </c>
      <c r="U226" s="89">
        <v>1760.97</v>
      </c>
      <c r="V226" s="89">
        <v>1771.24</v>
      </c>
      <c r="W226" s="89">
        <v>1779</v>
      </c>
      <c r="X226" s="89">
        <v>1772.96</v>
      </c>
      <c r="Y226" s="89">
        <v>1759.82</v>
      </c>
      <c r="Z226" s="89">
        <v>1739.79</v>
      </c>
    </row>
    <row r="227" spans="2:26" x14ac:dyDescent="0.25">
      <c r="B227" s="88">
        <f t="shared" si="4"/>
        <v>43976</v>
      </c>
      <c r="C227" s="89">
        <v>1728.76</v>
      </c>
      <c r="D227" s="89">
        <v>1732.7</v>
      </c>
      <c r="E227" s="89">
        <v>1666.5</v>
      </c>
      <c r="F227" s="89">
        <v>1688.84</v>
      </c>
      <c r="G227" s="89">
        <v>1706.92</v>
      </c>
      <c r="H227" s="89">
        <v>1754.42</v>
      </c>
      <c r="I227" s="89">
        <v>1750.97</v>
      </c>
      <c r="J227" s="89">
        <v>1745.62</v>
      </c>
      <c r="K227" s="89">
        <v>1770.75</v>
      </c>
      <c r="L227" s="89">
        <v>1780.16</v>
      </c>
      <c r="M227" s="89">
        <v>1807.27</v>
      </c>
      <c r="N227" s="89">
        <v>1808.53</v>
      </c>
      <c r="O227" s="89">
        <v>1813.96</v>
      </c>
      <c r="P227" s="89">
        <v>1819.11</v>
      </c>
      <c r="Q227" s="89">
        <v>1805.57</v>
      </c>
      <c r="R227" s="89">
        <v>1803.88</v>
      </c>
      <c r="S227" s="89">
        <v>1789.74</v>
      </c>
      <c r="T227" s="89">
        <v>1772.09</v>
      </c>
      <c r="U227" s="89">
        <v>1769.11</v>
      </c>
      <c r="V227" s="89">
        <v>1734.45</v>
      </c>
      <c r="W227" s="89">
        <v>1745.06</v>
      </c>
      <c r="X227" s="89">
        <v>1767.24</v>
      </c>
      <c r="Y227" s="89">
        <v>1741.37</v>
      </c>
      <c r="Z227" s="89">
        <v>1711.88</v>
      </c>
    </row>
    <row r="228" spans="2:26" x14ac:dyDescent="0.25">
      <c r="B228" s="88">
        <f t="shared" si="4"/>
        <v>43977</v>
      </c>
      <c r="C228" s="89">
        <v>1692.48</v>
      </c>
      <c r="D228" s="89">
        <v>1683.41</v>
      </c>
      <c r="E228" s="89">
        <v>1588.27</v>
      </c>
      <c r="F228" s="89">
        <v>1610.65</v>
      </c>
      <c r="G228" s="89">
        <v>1633.72</v>
      </c>
      <c r="H228" s="89">
        <v>1712.11</v>
      </c>
      <c r="I228" s="89">
        <v>1745.48</v>
      </c>
      <c r="J228" s="89">
        <v>1740.35</v>
      </c>
      <c r="K228" s="89">
        <v>1770.48</v>
      </c>
      <c r="L228" s="89">
        <v>1793.95</v>
      </c>
      <c r="M228" s="89">
        <v>1804.3</v>
      </c>
      <c r="N228" s="89">
        <v>1802.26</v>
      </c>
      <c r="O228" s="89">
        <v>1806.41</v>
      </c>
      <c r="P228" s="89">
        <v>1811.56</v>
      </c>
      <c r="Q228" s="89">
        <v>1803.25</v>
      </c>
      <c r="R228" s="89">
        <v>1803.17</v>
      </c>
      <c r="S228" s="89">
        <v>1778.33</v>
      </c>
      <c r="T228" s="89">
        <v>1773.72</v>
      </c>
      <c r="U228" s="89">
        <v>1771.9</v>
      </c>
      <c r="V228" s="89">
        <v>1748.74</v>
      </c>
      <c r="W228" s="89">
        <v>1751.55</v>
      </c>
      <c r="X228" s="89">
        <v>1767.92</v>
      </c>
      <c r="Y228" s="89">
        <v>1739.99</v>
      </c>
      <c r="Z228" s="89">
        <v>1691.8</v>
      </c>
    </row>
    <row r="229" spans="2:26" x14ac:dyDescent="0.25">
      <c r="B229" s="88">
        <f t="shared" si="4"/>
        <v>43978</v>
      </c>
      <c r="C229" s="89">
        <v>1693.15</v>
      </c>
      <c r="D229" s="89">
        <v>1684.33</v>
      </c>
      <c r="E229" s="89">
        <v>1685.39</v>
      </c>
      <c r="F229" s="89">
        <v>1672.66</v>
      </c>
      <c r="G229" s="89">
        <v>1707.65</v>
      </c>
      <c r="H229" s="89">
        <v>1716.31</v>
      </c>
      <c r="I229" s="89">
        <v>1719.88</v>
      </c>
      <c r="J229" s="89">
        <v>1736.21</v>
      </c>
      <c r="K229" s="89">
        <v>1783.82</v>
      </c>
      <c r="L229" s="89">
        <v>1806.12</v>
      </c>
      <c r="M229" s="89">
        <v>1804.66</v>
      </c>
      <c r="N229" s="89">
        <v>1803.67</v>
      </c>
      <c r="O229" s="89">
        <v>1805.23</v>
      </c>
      <c r="P229" s="89">
        <v>1816.58</v>
      </c>
      <c r="Q229" s="89">
        <v>1806.68</v>
      </c>
      <c r="R229" s="89">
        <v>1814.3</v>
      </c>
      <c r="S229" s="89">
        <v>1813.17</v>
      </c>
      <c r="T229" s="89">
        <v>1798.8</v>
      </c>
      <c r="U229" s="89">
        <v>1796.51</v>
      </c>
      <c r="V229" s="89">
        <v>1780.29</v>
      </c>
      <c r="W229" s="89">
        <v>1781.47</v>
      </c>
      <c r="X229" s="89">
        <v>1776.18</v>
      </c>
      <c r="Y229" s="89">
        <v>1762.92</v>
      </c>
      <c r="Z229" s="89">
        <v>1715.44</v>
      </c>
    </row>
    <row r="230" spans="2:26" x14ac:dyDescent="0.25">
      <c r="B230" s="88">
        <f t="shared" si="4"/>
        <v>43979</v>
      </c>
      <c r="C230" s="89">
        <v>1675.79</v>
      </c>
      <c r="D230" s="89">
        <v>1682.68</v>
      </c>
      <c r="E230" s="89">
        <v>1689.16</v>
      </c>
      <c r="F230" s="89">
        <v>1687.67</v>
      </c>
      <c r="G230" s="89">
        <v>1703.04</v>
      </c>
      <c r="H230" s="89">
        <v>1719.26</v>
      </c>
      <c r="I230" s="89">
        <v>1725.4</v>
      </c>
      <c r="J230" s="89">
        <v>1735.57</v>
      </c>
      <c r="K230" s="89">
        <v>1799.62</v>
      </c>
      <c r="L230" s="89">
        <v>1827.88</v>
      </c>
      <c r="M230" s="89">
        <v>1828.64</v>
      </c>
      <c r="N230" s="89">
        <v>1826.66</v>
      </c>
      <c r="O230" s="89">
        <v>1839.65</v>
      </c>
      <c r="P230" s="89">
        <v>1850.1</v>
      </c>
      <c r="Q230" s="89">
        <v>1844.5</v>
      </c>
      <c r="R230" s="89">
        <v>1841.47</v>
      </c>
      <c r="S230" s="89">
        <v>1822.11</v>
      </c>
      <c r="T230" s="89">
        <v>1807.43</v>
      </c>
      <c r="U230" s="89">
        <v>1795.56</v>
      </c>
      <c r="V230" s="89">
        <v>1786.26</v>
      </c>
      <c r="W230" s="89">
        <v>1787.45</v>
      </c>
      <c r="X230" s="89">
        <v>1795.96</v>
      </c>
      <c r="Y230" s="89">
        <v>1749.8</v>
      </c>
      <c r="Z230" s="89">
        <v>1682.57</v>
      </c>
    </row>
    <row r="231" spans="2:26" x14ac:dyDescent="0.25">
      <c r="B231" s="88">
        <f t="shared" si="4"/>
        <v>43980</v>
      </c>
      <c r="C231" s="89">
        <v>1696.01</v>
      </c>
      <c r="D231" s="89">
        <v>1704.27</v>
      </c>
      <c r="E231" s="89">
        <v>1705.43</v>
      </c>
      <c r="F231" s="89">
        <v>1706.85</v>
      </c>
      <c r="G231" s="89">
        <v>1700.75</v>
      </c>
      <c r="H231" s="89">
        <v>1715.66</v>
      </c>
      <c r="I231" s="89">
        <v>1703.1</v>
      </c>
      <c r="J231" s="89">
        <v>1702.1</v>
      </c>
      <c r="K231" s="89">
        <v>1775.08</v>
      </c>
      <c r="L231" s="89">
        <v>1807.13</v>
      </c>
      <c r="M231" s="89">
        <v>1817.72</v>
      </c>
      <c r="N231" s="89">
        <v>1831.67</v>
      </c>
      <c r="O231" s="89">
        <v>1823.72</v>
      </c>
      <c r="P231" s="89">
        <v>1834.26</v>
      </c>
      <c r="Q231" s="89">
        <v>1826.84</v>
      </c>
      <c r="R231" s="89">
        <v>1811.38</v>
      </c>
      <c r="S231" s="89">
        <v>1801.9</v>
      </c>
      <c r="T231" s="89">
        <v>1783.38</v>
      </c>
      <c r="U231" s="89">
        <v>1776.13</v>
      </c>
      <c r="V231" s="89">
        <v>1769.59</v>
      </c>
      <c r="W231" s="89">
        <v>1772.46</v>
      </c>
      <c r="X231" s="89">
        <v>1776.65</v>
      </c>
      <c r="Y231" s="89">
        <v>1742.68</v>
      </c>
      <c r="Z231" s="89">
        <v>1701.55</v>
      </c>
    </row>
    <row r="232" spans="2:26" x14ac:dyDescent="0.25">
      <c r="B232" s="88">
        <f t="shared" si="4"/>
        <v>43981</v>
      </c>
      <c r="C232" s="89">
        <v>1645.55</v>
      </c>
      <c r="D232" s="89">
        <v>1650.18</v>
      </c>
      <c r="E232" s="89">
        <v>1648.19</v>
      </c>
      <c r="F232" s="89">
        <v>1658.69</v>
      </c>
      <c r="G232" s="89">
        <v>1664.94</v>
      </c>
      <c r="H232" s="89">
        <v>1677.98</v>
      </c>
      <c r="I232" s="89">
        <v>1688.46</v>
      </c>
      <c r="J232" s="89">
        <v>1679.7</v>
      </c>
      <c r="K232" s="89">
        <v>1707.29</v>
      </c>
      <c r="L232" s="89">
        <v>1746.73</v>
      </c>
      <c r="M232" s="89">
        <v>1770.24</v>
      </c>
      <c r="N232" s="89">
        <v>1767.93</v>
      </c>
      <c r="O232" s="89">
        <v>1780.9</v>
      </c>
      <c r="P232" s="89">
        <v>1766.36</v>
      </c>
      <c r="Q232" s="89">
        <v>1764.49</v>
      </c>
      <c r="R232" s="89">
        <v>1760.59</v>
      </c>
      <c r="S232" s="89">
        <v>1750.56</v>
      </c>
      <c r="T232" s="89">
        <v>1751.42</v>
      </c>
      <c r="U232" s="89">
        <v>1753.98</v>
      </c>
      <c r="V232" s="89">
        <v>1755.25</v>
      </c>
      <c r="W232" s="89">
        <v>1758.34</v>
      </c>
      <c r="X232" s="89">
        <v>1740.82</v>
      </c>
      <c r="Y232" s="89">
        <v>1700.54</v>
      </c>
      <c r="Z232" s="89">
        <v>1651.89</v>
      </c>
    </row>
    <row r="233" spans="2:26" x14ac:dyDescent="0.25">
      <c r="B233" s="88">
        <f t="shared" si="4"/>
        <v>43982</v>
      </c>
      <c r="C233" s="89">
        <v>1664.29</v>
      </c>
      <c r="D233" s="89">
        <v>1670.66</v>
      </c>
      <c r="E233" s="89">
        <v>1674.11</v>
      </c>
      <c r="F233" s="89">
        <v>1683.19</v>
      </c>
      <c r="G233" s="89">
        <v>1679.39</v>
      </c>
      <c r="H233" s="89">
        <v>1692.61</v>
      </c>
      <c r="I233" s="89">
        <v>1685.42</v>
      </c>
      <c r="J233" s="89">
        <v>1664.72</v>
      </c>
      <c r="K233" s="89">
        <v>1690.47</v>
      </c>
      <c r="L233" s="89">
        <v>1746.67</v>
      </c>
      <c r="M233" s="89">
        <v>1771.34</v>
      </c>
      <c r="N233" s="89">
        <v>1792.56</v>
      </c>
      <c r="O233" s="89">
        <v>1797.06</v>
      </c>
      <c r="P233" s="89">
        <v>1814.07</v>
      </c>
      <c r="Q233" s="89">
        <v>1813.89</v>
      </c>
      <c r="R233" s="89">
        <v>1803.52</v>
      </c>
      <c r="S233" s="89">
        <v>1808.26</v>
      </c>
      <c r="T233" s="89">
        <v>1786.26</v>
      </c>
      <c r="U233" s="89">
        <v>1800.24</v>
      </c>
      <c r="V233" s="89">
        <v>1802.89</v>
      </c>
      <c r="W233" s="89">
        <v>1806.4</v>
      </c>
      <c r="X233" s="89">
        <v>1798.56</v>
      </c>
      <c r="Y233" s="89">
        <v>1772.83</v>
      </c>
      <c r="Z233" s="89">
        <v>1764.68</v>
      </c>
    </row>
    <row r="234" spans="2:26" x14ac:dyDescent="0.25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2:26" ht="15" customHeight="1" x14ac:dyDescent="0.25">
      <c r="B235" s="127" t="s">
        <v>58</v>
      </c>
      <c r="C235" s="109" t="s">
        <v>59</v>
      </c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1"/>
    </row>
    <row r="236" spans="2:26" x14ac:dyDescent="0.25">
      <c r="B236" s="84" t="s">
        <v>53</v>
      </c>
      <c r="C236" s="85">
        <v>0</v>
      </c>
      <c r="D236" s="85">
        <v>4.1666666666666664E-2</v>
      </c>
      <c r="E236" s="85">
        <v>8.3333333333333329E-2</v>
      </c>
      <c r="F236" s="85">
        <v>0.125</v>
      </c>
      <c r="G236" s="85">
        <v>0.16666666666666666</v>
      </c>
      <c r="H236" s="85">
        <v>0.20833333333333334</v>
      </c>
      <c r="I236" s="85">
        <v>0.25</v>
      </c>
      <c r="J236" s="85">
        <v>0.29166666666666669</v>
      </c>
      <c r="K236" s="85">
        <v>0.33333333333333331</v>
      </c>
      <c r="L236" s="85">
        <v>0.375</v>
      </c>
      <c r="M236" s="85">
        <v>0.41666666666666669</v>
      </c>
      <c r="N236" s="85">
        <v>0.45833333333333331</v>
      </c>
      <c r="O236" s="85">
        <v>0.5</v>
      </c>
      <c r="P236" s="85">
        <v>0.54166666666666663</v>
      </c>
      <c r="Q236" s="85">
        <v>0.58333333333333337</v>
      </c>
      <c r="R236" s="85">
        <v>0.625</v>
      </c>
      <c r="S236" s="85">
        <v>0.66666666666666663</v>
      </c>
      <c r="T236" s="85">
        <v>0.70833333333333337</v>
      </c>
      <c r="U236" s="85">
        <v>0.75</v>
      </c>
      <c r="V236" s="85">
        <v>0.79166666666666663</v>
      </c>
      <c r="W236" s="85">
        <v>0.83333333333333337</v>
      </c>
      <c r="X236" s="85">
        <v>0.875</v>
      </c>
      <c r="Y236" s="85">
        <v>0.91666666666666663</v>
      </c>
      <c r="Z236" s="85">
        <v>0.95833333333333337</v>
      </c>
    </row>
    <row r="237" spans="2:26" x14ac:dyDescent="0.25">
      <c r="B237" s="84"/>
      <c r="C237" s="86" t="s">
        <v>54</v>
      </c>
      <c r="D237" s="86" t="s">
        <v>54</v>
      </c>
      <c r="E237" s="86" t="s">
        <v>54</v>
      </c>
      <c r="F237" s="86" t="s">
        <v>54</v>
      </c>
      <c r="G237" s="86" t="s">
        <v>54</v>
      </c>
      <c r="H237" s="86" t="s">
        <v>54</v>
      </c>
      <c r="I237" s="86" t="s">
        <v>54</v>
      </c>
      <c r="J237" s="86" t="s">
        <v>54</v>
      </c>
      <c r="K237" s="86" t="s">
        <v>54</v>
      </c>
      <c r="L237" s="86" t="s">
        <v>54</v>
      </c>
      <c r="M237" s="86" t="s">
        <v>54</v>
      </c>
      <c r="N237" s="86" t="s">
        <v>54</v>
      </c>
      <c r="O237" s="86" t="s">
        <v>54</v>
      </c>
      <c r="P237" s="86" t="s">
        <v>54</v>
      </c>
      <c r="Q237" s="86" t="s">
        <v>54</v>
      </c>
      <c r="R237" s="86" t="s">
        <v>54</v>
      </c>
      <c r="S237" s="86" t="s">
        <v>54</v>
      </c>
      <c r="T237" s="86" t="s">
        <v>54</v>
      </c>
      <c r="U237" s="86" t="s">
        <v>54</v>
      </c>
      <c r="V237" s="86" t="s">
        <v>54</v>
      </c>
      <c r="W237" s="86" t="s">
        <v>54</v>
      </c>
      <c r="X237" s="86" t="s">
        <v>54</v>
      </c>
      <c r="Y237" s="86" t="s">
        <v>54</v>
      </c>
      <c r="Z237" s="86" t="s">
        <v>55</v>
      </c>
    </row>
    <row r="238" spans="2:26" x14ac:dyDescent="0.25">
      <c r="B238" s="84"/>
      <c r="C238" s="87">
        <v>4.1666666666666664E-2</v>
      </c>
      <c r="D238" s="87">
        <v>8.3333333333333329E-2</v>
      </c>
      <c r="E238" s="87">
        <v>0.125</v>
      </c>
      <c r="F238" s="87">
        <v>0.16666666666666666</v>
      </c>
      <c r="G238" s="87">
        <v>0.20833333333333334</v>
      </c>
      <c r="H238" s="87">
        <v>0.25</v>
      </c>
      <c r="I238" s="87">
        <v>0.29166666666666669</v>
      </c>
      <c r="J238" s="87">
        <v>0.33333333333333331</v>
      </c>
      <c r="K238" s="87">
        <v>0.375</v>
      </c>
      <c r="L238" s="87">
        <v>0.41666666666666669</v>
      </c>
      <c r="M238" s="87">
        <v>0.45833333333333331</v>
      </c>
      <c r="N238" s="87">
        <v>0.5</v>
      </c>
      <c r="O238" s="87">
        <v>0.54166666666666663</v>
      </c>
      <c r="P238" s="87">
        <v>0.58333333333333337</v>
      </c>
      <c r="Q238" s="87">
        <v>0.625</v>
      </c>
      <c r="R238" s="87">
        <v>0.66666666666666663</v>
      </c>
      <c r="S238" s="87">
        <v>0.70833333333333337</v>
      </c>
      <c r="T238" s="87">
        <v>0.75</v>
      </c>
      <c r="U238" s="87">
        <v>0.79166666666666663</v>
      </c>
      <c r="V238" s="87">
        <v>0.83333333333333337</v>
      </c>
      <c r="W238" s="87">
        <v>0.875</v>
      </c>
      <c r="X238" s="87">
        <v>0.91666666666666663</v>
      </c>
      <c r="Y238" s="87">
        <v>0.95833333333333337</v>
      </c>
      <c r="Z238" s="87">
        <v>0</v>
      </c>
    </row>
    <row r="239" spans="2:26" x14ac:dyDescent="0.25">
      <c r="B239" s="88">
        <f>IF(B10=0,"",B10)</f>
        <v>43952</v>
      </c>
      <c r="C239" s="89">
        <v>2037.11</v>
      </c>
      <c r="D239" s="89">
        <v>2049.79</v>
      </c>
      <c r="E239" s="89">
        <v>2059.0300000000002</v>
      </c>
      <c r="F239" s="89">
        <v>2063.14</v>
      </c>
      <c r="G239" s="89">
        <v>2081.86</v>
      </c>
      <c r="H239" s="89">
        <v>2082.5700000000002</v>
      </c>
      <c r="I239" s="89">
        <v>2068.6799999999998</v>
      </c>
      <c r="J239" s="89">
        <v>2046.33</v>
      </c>
      <c r="K239" s="89">
        <v>2026.76</v>
      </c>
      <c r="L239" s="89">
        <v>2013.54</v>
      </c>
      <c r="M239" s="89">
        <v>1998.47</v>
      </c>
      <c r="N239" s="89">
        <v>1998.79</v>
      </c>
      <c r="O239" s="89">
        <v>2004.38</v>
      </c>
      <c r="P239" s="89">
        <v>2001.98</v>
      </c>
      <c r="Q239" s="89">
        <v>2003.43</v>
      </c>
      <c r="R239" s="89">
        <v>2006.94</v>
      </c>
      <c r="S239" s="89">
        <v>2007.9</v>
      </c>
      <c r="T239" s="89">
        <v>2001.54</v>
      </c>
      <c r="U239" s="89">
        <v>2001.31</v>
      </c>
      <c r="V239" s="89">
        <v>2008.34</v>
      </c>
      <c r="W239" s="89">
        <v>2017.1</v>
      </c>
      <c r="X239" s="89">
        <v>2009.64</v>
      </c>
      <c r="Y239" s="89">
        <v>2020.3</v>
      </c>
      <c r="Z239" s="89">
        <v>2021.2</v>
      </c>
    </row>
    <row r="240" spans="2:26" x14ac:dyDescent="0.25">
      <c r="B240" s="88">
        <f t="shared" ref="B240:B269" si="5">IF(B11=0,"",B11)</f>
        <v>43953</v>
      </c>
      <c r="C240" s="89">
        <v>2039.84</v>
      </c>
      <c r="D240" s="89">
        <v>2052.37</v>
      </c>
      <c r="E240" s="89">
        <v>2059.13</v>
      </c>
      <c r="F240" s="89">
        <v>2061.41</v>
      </c>
      <c r="G240" s="89">
        <v>2079.13</v>
      </c>
      <c r="H240" s="89">
        <v>2080.83</v>
      </c>
      <c r="I240" s="89">
        <v>2071.41</v>
      </c>
      <c r="J240" s="89">
        <v>2047.37</v>
      </c>
      <c r="K240" s="89">
        <v>2030.61</v>
      </c>
      <c r="L240" s="89">
        <v>2010.23</v>
      </c>
      <c r="M240" s="89">
        <v>1993.77</v>
      </c>
      <c r="N240" s="89">
        <v>1992.76</v>
      </c>
      <c r="O240" s="89">
        <v>1997.23</v>
      </c>
      <c r="P240" s="89">
        <v>1995.73</v>
      </c>
      <c r="Q240" s="89">
        <v>2001.74</v>
      </c>
      <c r="R240" s="89">
        <v>2003.15</v>
      </c>
      <c r="S240" s="89">
        <v>2008.21</v>
      </c>
      <c r="T240" s="89">
        <v>1995.4</v>
      </c>
      <c r="U240" s="89">
        <v>1993.64</v>
      </c>
      <c r="V240" s="89">
        <v>1997.84</v>
      </c>
      <c r="W240" s="89">
        <v>2000.99</v>
      </c>
      <c r="X240" s="89">
        <v>1997.98</v>
      </c>
      <c r="Y240" s="89">
        <v>2011.88</v>
      </c>
      <c r="Z240" s="89">
        <v>2018.41</v>
      </c>
    </row>
    <row r="241" spans="2:26" x14ac:dyDescent="0.25">
      <c r="B241" s="88">
        <f t="shared" si="5"/>
        <v>43954</v>
      </c>
      <c r="C241" s="89">
        <v>2025.61</v>
      </c>
      <c r="D241" s="89">
        <v>2039.72</v>
      </c>
      <c r="E241" s="89">
        <v>2039.1</v>
      </c>
      <c r="F241" s="89">
        <v>2056</v>
      </c>
      <c r="G241" s="89">
        <v>2056.94</v>
      </c>
      <c r="H241" s="89">
        <v>2064.92</v>
      </c>
      <c r="I241" s="89">
        <v>2056.48</v>
      </c>
      <c r="J241" s="89">
        <v>1981.12</v>
      </c>
      <c r="K241" s="89">
        <v>1990.78</v>
      </c>
      <c r="L241" s="89">
        <v>1984.14</v>
      </c>
      <c r="M241" s="89">
        <v>1973.72</v>
      </c>
      <c r="N241" s="89">
        <v>1971.85</v>
      </c>
      <c r="O241" s="89">
        <v>1972.1</v>
      </c>
      <c r="P241" s="89">
        <v>1971.67</v>
      </c>
      <c r="Q241" s="89">
        <v>1968.83</v>
      </c>
      <c r="R241" s="89">
        <v>1982.25</v>
      </c>
      <c r="S241" s="89">
        <v>1984.65</v>
      </c>
      <c r="T241" s="89">
        <v>1973.42</v>
      </c>
      <c r="U241" s="89">
        <v>1989.42</v>
      </c>
      <c r="V241" s="89">
        <v>1992.51</v>
      </c>
      <c r="W241" s="89">
        <v>1994.51</v>
      </c>
      <c r="X241" s="89">
        <v>1987</v>
      </c>
      <c r="Y241" s="89">
        <v>2001.79</v>
      </c>
      <c r="Z241" s="89">
        <v>1998.6</v>
      </c>
    </row>
    <row r="242" spans="2:26" x14ac:dyDescent="0.25">
      <c r="B242" s="88">
        <f t="shared" si="5"/>
        <v>43955</v>
      </c>
      <c r="C242" s="89">
        <v>2031.99</v>
      </c>
      <c r="D242" s="89">
        <v>2049.9</v>
      </c>
      <c r="E242" s="89">
        <v>2055.87</v>
      </c>
      <c r="F242" s="89">
        <v>2067.65</v>
      </c>
      <c r="G242" s="89">
        <v>2070.85</v>
      </c>
      <c r="H242" s="89">
        <v>2073.8200000000002</v>
      </c>
      <c r="I242" s="89">
        <v>2065.41</v>
      </c>
      <c r="J242" s="89">
        <v>2028.69</v>
      </c>
      <c r="K242" s="89">
        <v>2003.84</v>
      </c>
      <c r="L242" s="89">
        <v>1990.96</v>
      </c>
      <c r="M242" s="89">
        <v>1981.12</v>
      </c>
      <c r="N242" s="89">
        <v>1983.49</v>
      </c>
      <c r="O242" s="89">
        <v>1991.95</v>
      </c>
      <c r="P242" s="89">
        <v>1992.35</v>
      </c>
      <c r="Q242" s="89">
        <v>1996.02</v>
      </c>
      <c r="R242" s="89">
        <v>1998.95</v>
      </c>
      <c r="S242" s="89">
        <v>2005.74</v>
      </c>
      <c r="T242" s="89">
        <v>2001.95</v>
      </c>
      <c r="U242" s="89">
        <v>1999.66</v>
      </c>
      <c r="V242" s="89">
        <v>2003.73</v>
      </c>
      <c r="W242" s="89">
        <v>2019.11</v>
      </c>
      <c r="X242" s="89">
        <v>2012.01</v>
      </c>
      <c r="Y242" s="89">
        <v>2013.52</v>
      </c>
      <c r="Z242" s="89">
        <v>2015.85</v>
      </c>
    </row>
    <row r="243" spans="2:26" x14ac:dyDescent="0.25">
      <c r="B243" s="88">
        <f t="shared" si="5"/>
        <v>43956</v>
      </c>
      <c r="C243" s="89">
        <v>2046.15</v>
      </c>
      <c r="D243" s="89">
        <v>2062.1799999999998</v>
      </c>
      <c r="E243" s="89">
        <v>2070.38</v>
      </c>
      <c r="F243" s="89">
        <v>2083.61</v>
      </c>
      <c r="G243" s="89">
        <v>2089.63</v>
      </c>
      <c r="H243" s="89">
        <v>2095.15</v>
      </c>
      <c r="I243" s="89">
        <v>2079.48</v>
      </c>
      <c r="J243" s="89">
        <v>2061.33</v>
      </c>
      <c r="K243" s="89">
        <v>2032.97</v>
      </c>
      <c r="L243" s="89">
        <v>2026.44</v>
      </c>
      <c r="M243" s="89">
        <v>2027.7</v>
      </c>
      <c r="N243" s="89">
        <v>2022.23</v>
      </c>
      <c r="O243" s="89">
        <v>2020.39</v>
      </c>
      <c r="P243" s="89">
        <v>2023.02</v>
      </c>
      <c r="Q243" s="89">
        <v>2028.75</v>
      </c>
      <c r="R243" s="89">
        <v>2027.57</v>
      </c>
      <c r="S243" s="89">
        <v>2029.64</v>
      </c>
      <c r="T243" s="89">
        <v>2023.19</v>
      </c>
      <c r="U243" s="89">
        <v>2020.68</v>
      </c>
      <c r="V243" s="89">
        <v>2022.79</v>
      </c>
      <c r="W243" s="89">
        <v>2044.79</v>
      </c>
      <c r="X243" s="89">
        <v>2026.7</v>
      </c>
      <c r="Y243" s="89">
        <v>2029.1</v>
      </c>
      <c r="Z243" s="89">
        <v>2032.89</v>
      </c>
    </row>
    <row r="244" spans="2:26" x14ac:dyDescent="0.25">
      <c r="B244" s="88">
        <f t="shared" si="5"/>
        <v>43957</v>
      </c>
      <c r="C244" s="89">
        <v>2044.77</v>
      </c>
      <c r="D244" s="89">
        <v>2055.7800000000002</v>
      </c>
      <c r="E244" s="89">
        <v>2059.5</v>
      </c>
      <c r="F244" s="89">
        <v>2055.58</v>
      </c>
      <c r="G244" s="89">
        <v>2069.1799999999998</v>
      </c>
      <c r="H244" s="89">
        <v>2068.96</v>
      </c>
      <c r="I244" s="89">
        <v>2055.6799999999998</v>
      </c>
      <c r="J244" s="89">
        <v>2032.15</v>
      </c>
      <c r="K244" s="89">
        <v>2023.79</v>
      </c>
      <c r="L244" s="89">
        <v>2048.02</v>
      </c>
      <c r="M244" s="89">
        <v>2060.6999999999998</v>
      </c>
      <c r="N244" s="89">
        <v>2060.42</v>
      </c>
      <c r="O244" s="89">
        <v>2047.18</v>
      </c>
      <c r="P244" s="89">
        <v>2047.18</v>
      </c>
      <c r="Q244" s="89">
        <v>2045.61</v>
      </c>
      <c r="R244" s="89">
        <v>2049.2399999999998</v>
      </c>
      <c r="S244" s="89">
        <v>2049.7399999999998</v>
      </c>
      <c r="T244" s="89">
        <v>2046.56</v>
      </c>
      <c r="U244" s="89">
        <v>2048.1999999999998</v>
      </c>
      <c r="V244" s="89">
        <v>2047.66</v>
      </c>
      <c r="W244" s="89">
        <v>2058.4299999999998</v>
      </c>
      <c r="X244" s="89">
        <v>2061.08</v>
      </c>
      <c r="Y244" s="89">
        <v>2037.85</v>
      </c>
      <c r="Z244" s="89">
        <v>2015.91</v>
      </c>
    </row>
    <row r="245" spans="2:26" x14ac:dyDescent="0.25">
      <c r="B245" s="88">
        <f t="shared" si="5"/>
        <v>43958</v>
      </c>
      <c r="C245" s="89">
        <v>2052.75</v>
      </c>
      <c r="D245" s="89">
        <v>2063.12</v>
      </c>
      <c r="E245" s="89">
        <v>2064.41</v>
      </c>
      <c r="F245" s="89">
        <v>2069.71</v>
      </c>
      <c r="G245" s="89">
        <v>2076.5</v>
      </c>
      <c r="H245" s="89">
        <v>2081.4499999999998</v>
      </c>
      <c r="I245" s="89">
        <v>2053.94</v>
      </c>
      <c r="J245" s="89">
        <v>2021.89</v>
      </c>
      <c r="K245" s="89">
        <v>1993.42</v>
      </c>
      <c r="L245" s="89">
        <v>2013.86</v>
      </c>
      <c r="M245" s="89">
        <v>2029.93</v>
      </c>
      <c r="N245" s="89">
        <v>2033.1</v>
      </c>
      <c r="O245" s="89">
        <v>2043.96</v>
      </c>
      <c r="P245" s="89">
        <v>2058.6</v>
      </c>
      <c r="Q245" s="89">
        <v>2043.68</v>
      </c>
      <c r="R245" s="89">
        <v>2050.79</v>
      </c>
      <c r="S245" s="89">
        <v>2052.85</v>
      </c>
      <c r="T245" s="89">
        <v>2049.23</v>
      </c>
      <c r="U245" s="89">
        <v>2049.9699999999998</v>
      </c>
      <c r="V245" s="89">
        <v>2028.86</v>
      </c>
      <c r="W245" s="89">
        <v>2046.53</v>
      </c>
      <c r="X245" s="89">
        <v>2056.9699999999998</v>
      </c>
      <c r="Y245" s="89">
        <v>2032.04</v>
      </c>
      <c r="Z245" s="89">
        <v>2018.62</v>
      </c>
    </row>
    <row r="246" spans="2:26" x14ac:dyDescent="0.25">
      <c r="B246" s="88">
        <f t="shared" si="5"/>
        <v>43959</v>
      </c>
      <c r="C246" s="89">
        <v>2029.82</v>
      </c>
      <c r="D246" s="89">
        <v>2040.1</v>
      </c>
      <c r="E246" s="89">
        <v>2040.04</v>
      </c>
      <c r="F246" s="89">
        <v>2047.04</v>
      </c>
      <c r="G246" s="89">
        <v>2060</v>
      </c>
      <c r="H246" s="89">
        <v>2059.63</v>
      </c>
      <c r="I246" s="89">
        <v>2036.89</v>
      </c>
      <c r="J246" s="89">
        <v>2005.45</v>
      </c>
      <c r="K246" s="89">
        <v>2012.3</v>
      </c>
      <c r="L246" s="89">
        <v>2002.81</v>
      </c>
      <c r="M246" s="89">
        <v>2014.22</v>
      </c>
      <c r="N246" s="89">
        <v>2008.88</v>
      </c>
      <c r="O246" s="89">
        <v>2028.46</v>
      </c>
      <c r="P246" s="89">
        <v>2031.57</v>
      </c>
      <c r="Q246" s="89">
        <v>2024.63</v>
      </c>
      <c r="R246" s="89">
        <v>2036.4</v>
      </c>
      <c r="S246" s="89">
        <v>2033.33</v>
      </c>
      <c r="T246" s="89">
        <v>2021.42</v>
      </c>
      <c r="U246" s="89">
        <v>2029.32</v>
      </c>
      <c r="V246" s="89">
        <v>1981.42</v>
      </c>
      <c r="W246" s="89">
        <v>2026.79</v>
      </c>
      <c r="X246" s="89">
        <v>2046.87</v>
      </c>
      <c r="Y246" s="89">
        <v>2009.82</v>
      </c>
      <c r="Z246" s="89">
        <v>1996.81</v>
      </c>
    </row>
    <row r="247" spans="2:26" x14ac:dyDescent="0.25">
      <c r="B247" s="88">
        <f t="shared" si="5"/>
        <v>43960</v>
      </c>
      <c r="C247" s="89">
        <v>2028.18</v>
      </c>
      <c r="D247" s="89">
        <v>2042.51</v>
      </c>
      <c r="E247" s="89">
        <v>2058.65</v>
      </c>
      <c r="F247" s="89">
        <v>2064.14</v>
      </c>
      <c r="G247" s="89">
        <v>2070.11</v>
      </c>
      <c r="H247" s="89">
        <v>2070.79</v>
      </c>
      <c r="I247" s="89">
        <v>2056.19</v>
      </c>
      <c r="J247" s="89">
        <v>2035.64</v>
      </c>
      <c r="K247" s="89">
        <v>2017.86</v>
      </c>
      <c r="L247" s="89">
        <v>2007.27</v>
      </c>
      <c r="M247" s="89">
        <v>2032.56</v>
      </c>
      <c r="N247" s="89">
        <v>2048.83</v>
      </c>
      <c r="O247" s="89">
        <v>2056.5</v>
      </c>
      <c r="P247" s="89">
        <v>2060.3200000000002</v>
      </c>
      <c r="Q247" s="89">
        <v>2058.31</v>
      </c>
      <c r="R247" s="89">
        <v>2058.48</v>
      </c>
      <c r="S247" s="89">
        <v>2061.5500000000002</v>
      </c>
      <c r="T247" s="89">
        <v>2058.37</v>
      </c>
      <c r="U247" s="89">
        <v>2052.88</v>
      </c>
      <c r="V247" s="89">
        <v>2058.29</v>
      </c>
      <c r="W247" s="89">
        <v>2067</v>
      </c>
      <c r="X247" s="89">
        <v>2059.39</v>
      </c>
      <c r="Y247" s="89">
        <v>2038.3</v>
      </c>
      <c r="Z247" s="89">
        <v>2018.03</v>
      </c>
    </row>
    <row r="248" spans="2:26" x14ac:dyDescent="0.25">
      <c r="B248" s="88">
        <f t="shared" si="5"/>
        <v>43961</v>
      </c>
      <c r="C248" s="89">
        <v>2048.58</v>
      </c>
      <c r="D248" s="89">
        <v>2059.9899999999998</v>
      </c>
      <c r="E248" s="89">
        <v>2065.34</v>
      </c>
      <c r="F248" s="89">
        <v>2081.4899999999998</v>
      </c>
      <c r="G248" s="89">
        <v>2084</v>
      </c>
      <c r="H248" s="89">
        <v>2079.4899999999998</v>
      </c>
      <c r="I248" s="89">
        <v>2069.21</v>
      </c>
      <c r="J248" s="89">
        <v>2029.5</v>
      </c>
      <c r="K248" s="89">
        <v>2021.01</v>
      </c>
      <c r="L248" s="89">
        <v>2024.37</v>
      </c>
      <c r="M248" s="89">
        <v>2044.28</v>
      </c>
      <c r="N248" s="89">
        <v>2047.44</v>
      </c>
      <c r="O248" s="89">
        <v>2049.69</v>
      </c>
      <c r="P248" s="89">
        <v>2048.87</v>
      </c>
      <c r="Q248" s="89">
        <v>2032.64</v>
      </c>
      <c r="R248" s="89">
        <v>2026.11</v>
      </c>
      <c r="S248" s="89">
        <v>2028.53</v>
      </c>
      <c r="T248" s="89">
        <v>2018.47</v>
      </c>
      <c r="U248" s="89">
        <v>2020.59</v>
      </c>
      <c r="V248" s="89">
        <v>2031.76</v>
      </c>
      <c r="W248" s="89">
        <v>2059.11</v>
      </c>
      <c r="X248" s="89">
        <v>2055.13</v>
      </c>
      <c r="Y248" s="89">
        <v>2038.29</v>
      </c>
      <c r="Z248" s="89">
        <v>2025.78</v>
      </c>
    </row>
    <row r="249" spans="2:26" x14ac:dyDescent="0.25">
      <c r="B249" s="88">
        <f t="shared" si="5"/>
        <v>43962</v>
      </c>
      <c r="C249" s="89">
        <v>2036.53</v>
      </c>
      <c r="D249" s="89">
        <v>2050.84</v>
      </c>
      <c r="E249" s="89">
        <v>2058.41</v>
      </c>
      <c r="F249" s="89">
        <v>2072.7800000000002</v>
      </c>
      <c r="G249" s="89">
        <v>2077.66</v>
      </c>
      <c r="H249" s="89">
        <v>2072.77</v>
      </c>
      <c r="I249" s="89">
        <v>2058.1</v>
      </c>
      <c r="J249" s="89">
        <v>2026.16</v>
      </c>
      <c r="K249" s="89">
        <v>2021.65</v>
      </c>
      <c r="L249" s="89">
        <v>2039.34</v>
      </c>
      <c r="M249" s="89">
        <v>2042.13</v>
      </c>
      <c r="N249" s="89">
        <v>2044.39</v>
      </c>
      <c r="O249" s="89">
        <v>2048.9</v>
      </c>
      <c r="P249" s="89">
        <v>2047.88</v>
      </c>
      <c r="Q249" s="89">
        <v>2052.9899999999998</v>
      </c>
      <c r="R249" s="89">
        <v>2049.35</v>
      </c>
      <c r="S249" s="89">
        <v>2053.81</v>
      </c>
      <c r="T249" s="89">
        <v>2048.41</v>
      </c>
      <c r="U249" s="89">
        <v>2047.1</v>
      </c>
      <c r="V249" s="89">
        <v>2047.78</v>
      </c>
      <c r="W249" s="89">
        <v>2069.79</v>
      </c>
      <c r="X249" s="89">
        <v>2061.5300000000002</v>
      </c>
      <c r="Y249" s="89">
        <v>2047.39</v>
      </c>
      <c r="Z249" s="89">
        <v>2022.81</v>
      </c>
    </row>
    <row r="250" spans="2:26" x14ac:dyDescent="0.25">
      <c r="B250" s="88">
        <f t="shared" si="5"/>
        <v>43963</v>
      </c>
      <c r="C250" s="89">
        <v>2047.82</v>
      </c>
      <c r="D250" s="89">
        <v>2054</v>
      </c>
      <c r="E250" s="89">
        <v>2060.9899999999998</v>
      </c>
      <c r="F250" s="89">
        <v>2072.4499999999998</v>
      </c>
      <c r="G250" s="89">
        <v>2075.09</v>
      </c>
      <c r="H250" s="89">
        <v>2084.34</v>
      </c>
      <c r="I250" s="89">
        <v>2081.6999999999998</v>
      </c>
      <c r="J250" s="89">
        <v>2062.86</v>
      </c>
      <c r="K250" s="89">
        <v>2094.35</v>
      </c>
      <c r="L250" s="89">
        <v>2107.14</v>
      </c>
      <c r="M250" s="89">
        <v>2109.46</v>
      </c>
      <c r="N250" s="89">
        <v>2120.96</v>
      </c>
      <c r="O250" s="89">
        <v>2112.96</v>
      </c>
      <c r="P250" s="89">
        <v>2111.3200000000002</v>
      </c>
      <c r="Q250" s="89">
        <v>2113.15</v>
      </c>
      <c r="R250" s="89">
        <v>2119.9699999999998</v>
      </c>
      <c r="S250" s="89">
        <v>2111.62</v>
      </c>
      <c r="T250" s="89">
        <v>2104.5700000000002</v>
      </c>
      <c r="U250" s="89">
        <v>2105.62</v>
      </c>
      <c r="V250" s="89">
        <v>2085.2600000000002</v>
      </c>
      <c r="W250" s="89">
        <v>2096.64</v>
      </c>
      <c r="X250" s="89">
        <v>2100.7399999999998</v>
      </c>
      <c r="Y250" s="89">
        <v>2079.0700000000002</v>
      </c>
      <c r="Z250" s="89">
        <v>2039.09</v>
      </c>
    </row>
    <row r="251" spans="2:26" x14ac:dyDescent="0.25">
      <c r="B251" s="88">
        <f t="shared" si="5"/>
        <v>43964</v>
      </c>
      <c r="C251" s="89">
        <v>2050.48</v>
      </c>
      <c r="D251" s="89">
        <v>2073.17</v>
      </c>
      <c r="E251" s="89">
        <v>2081.98</v>
      </c>
      <c r="F251" s="89">
        <v>2094.75</v>
      </c>
      <c r="G251" s="89">
        <v>2107.2800000000002</v>
      </c>
      <c r="H251" s="89">
        <v>2108.2399999999998</v>
      </c>
      <c r="I251" s="89">
        <v>2083.79</v>
      </c>
      <c r="J251" s="89">
        <v>2050.27</v>
      </c>
      <c r="K251" s="89">
        <v>2032.47</v>
      </c>
      <c r="L251" s="89">
        <v>2029.29</v>
      </c>
      <c r="M251" s="89">
        <v>2043.06</v>
      </c>
      <c r="N251" s="89">
        <v>2080.5500000000002</v>
      </c>
      <c r="O251" s="89">
        <v>2068.17</v>
      </c>
      <c r="P251" s="89">
        <v>2068.7399999999998</v>
      </c>
      <c r="Q251" s="89">
        <v>2065.3200000000002</v>
      </c>
      <c r="R251" s="89">
        <v>2073.21</v>
      </c>
      <c r="S251" s="89">
        <v>2071.2800000000002</v>
      </c>
      <c r="T251" s="89">
        <v>2064.66</v>
      </c>
      <c r="U251" s="89">
        <v>2069.7199999999998</v>
      </c>
      <c r="V251" s="89">
        <v>2037.11</v>
      </c>
      <c r="W251" s="89">
        <v>2056.86</v>
      </c>
      <c r="X251" s="89">
        <v>2072.0500000000002</v>
      </c>
      <c r="Y251" s="89">
        <v>2050.19</v>
      </c>
      <c r="Z251" s="89">
        <v>2035.81</v>
      </c>
    </row>
    <row r="252" spans="2:26" x14ac:dyDescent="0.25">
      <c r="B252" s="88">
        <f t="shared" si="5"/>
        <v>43965</v>
      </c>
      <c r="C252" s="89">
        <v>2028.36</v>
      </c>
      <c r="D252" s="89">
        <v>2040.3</v>
      </c>
      <c r="E252" s="89">
        <v>2048.5700000000002</v>
      </c>
      <c r="F252" s="89">
        <v>2061.54</v>
      </c>
      <c r="G252" s="89">
        <v>2075.31</v>
      </c>
      <c r="H252" s="89">
        <v>2076.81</v>
      </c>
      <c r="I252" s="89">
        <v>2060.3000000000002</v>
      </c>
      <c r="J252" s="89">
        <v>2030.46</v>
      </c>
      <c r="K252" s="89">
        <v>2036.79</v>
      </c>
      <c r="L252" s="89">
        <v>2062.34</v>
      </c>
      <c r="M252" s="89">
        <v>2061.66</v>
      </c>
      <c r="N252" s="89">
        <v>2062.37</v>
      </c>
      <c r="O252" s="89">
        <v>2060.0700000000002</v>
      </c>
      <c r="P252" s="89">
        <v>2058.4699999999998</v>
      </c>
      <c r="Q252" s="89">
        <v>2040.82</v>
      </c>
      <c r="R252" s="89">
        <v>2036.09</v>
      </c>
      <c r="S252" s="89">
        <v>2037.69</v>
      </c>
      <c r="T252" s="89">
        <v>2037.36</v>
      </c>
      <c r="U252" s="89">
        <v>2039.84</v>
      </c>
      <c r="V252" s="89">
        <v>2027.45</v>
      </c>
      <c r="W252" s="89">
        <v>2040.24</v>
      </c>
      <c r="X252" s="89">
        <v>2041.91</v>
      </c>
      <c r="Y252" s="89">
        <v>2028.48</v>
      </c>
      <c r="Z252" s="89">
        <v>2014.75</v>
      </c>
    </row>
    <row r="253" spans="2:26" x14ac:dyDescent="0.25">
      <c r="B253" s="88">
        <f t="shared" si="5"/>
        <v>43966</v>
      </c>
      <c r="C253" s="89">
        <v>1952.63</v>
      </c>
      <c r="D253" s="89">
        <v>1965.04</v>
      </c>
      <c r="E253" s="89">
        <v>1970.05</v>
      </c>
      <c r="F253" s="89">
        <v>1981.67</v>
      </c>
      <c r="G253" s="89">
        <v>1982.56</v>
      </c>
      <c r="H253" s="89">
        <v>1963.44</v>
      </c>
      <c r="I253" s="89">
        <v>1956.69</v>
      </c>
      <c r="J253" s="89">
        <v>1919.09</v>
      </c>
      <c r="K253" s="89">
        <v>1989.89</v>
      </c>
      <c r="L253" s="89">
        <v>2009.97</v>
      </c>
      <c r="M253" s="89">
        <v>2009.67</v>
      </c>
      <c r="N253" s="89">
        <v>2012.85</v>
      </c>
      <c r="O253" s="89">
        <v>2026.97</v>
      </c>
      <c r="P253" s="89">
        <v>2028.31</v>
      </c>
      <c r="Q253" s="89">
        <v>2028.49</v>
      </c>
      <c r="R253" s="89">
        <v>2005.71</v>
      </c>
      <c r="S253" s="89">
        <v>2000.25</v>
      </c>
      <c r="T253" s="89">
        <v>1997.3</v>
      </c>
      <c r="U253" s="89">
        <v>2001.4</v>
      </c>
      <c r="V253" s="89">
        <v>1972.6</v>
      </c>
      <c r="W253" s="89">
        <v>2002.63</v>
      </c>
      <c r="X253" s="89">
        <v>1989.53</v>
      </c>
      <c r="Y253" s="89">
        <v>1989.15</v>
      </c>
      <c r="Z253" s="89">
        <v>1966.58</v>
      </c>
    </row>
    <row r="254" spans="2:26" x14ac:dyDescent="0.25">
      <c r="B254" s="88">
        <f t="shared" si="5"/>
        <v>43967</v>
      </c>
      <c r="C254" s="89">
        <v>1974.45</v>
      </c>
      <c r="D254" s="89">
        <v>1992.27</v>
      </c>
      <c r="E254" s="89">
        <v>1994.87</v>
      </c>
      <c r="F254" s="89">
        <v>2005.18</v>
      </c>
      <c r="G254" s="89">
        <v>2009</v>
      </c>
      <c r="H254" s="89">
        <v>2009.25</v>
      </c>
      <c r="I254" s="89">
        <v>2005.49</v>
      </c>
      <c r="J254" s="89">
        <v>1992.96</v>
      </c>
      <c r="K254" s="89">
        <v>1993.33</v>
      </c>
      <c r="L254" s="89">
        <v>2020.29</v>
      </c>
      <c r="M254" s="89">
        <v>2054.11</v>
      </c>
      <c r="N254" s="89">
        <v>2059.4499999999998</v>
      </c>
      <c r="O254" s="89">
        <v>2065.3000000000002</v>
      </c>
      <c r="P254" s="89">
        <v>2068.58</v>
      </c>
      <c r="Q254" s="89">
        <v>2057.13</v>
      </c>
      <c r="R254" s="89">
        <v>2050.61</v>
      </c>
      <c r="S254" s="89">
        <v>2042.55</v>
      </c>
      <c r="T254" s="89">
        <v>2041.53</v>
      </c>
      <c r="U254" s="89">
        <v>2037.48</v>
      </c>
      <c r="V254" s="89">
        <v>2038.8</v>
      </c>
      <c r="W254" s="89">
        <v>2071.1999999999998</v>
      </c>
      <c r="X254" s="89">
        <v>2082.2399999999998</v>
      </c>
      <c r="Y254" s="89">
        <v>2031.24</v>
      </c>
      <c r="Z254" s="89">
        <v>1985.08</v>
      </c>
    </row>
    <row r="255" spans="2:26" x14ac:dyDescent="0.25">
      <c r="B255" s="88">
        <f t="shared" si="5"/>
        <v>43968</v>
      </c>
      <c r="C255" s="89">
        <v>1982.74</v>
      </c>
      <c r="D255" s="89">
        <v>1990.98</v>
      </c>
      <c r="E255" s="89">
        <v>1990.71</v>
      </c>
      <c r="F255" s="89">
        <v>1996.48</v>
      </c>
      <c r="G255" s="89">
        <v>2021.11</v>
      </c>
      <c r="H255" s="89">
        <v>2020.84</v>
      </c>
      <c r="I255" s="89">
        <v>2023.1</v>
      </c>
      <c r="J255" s="89">
        <v>2004.35</v>
      </c>
      <c r="K255" s="89">
        <v>1983.69</v>
      </c>
      <c r="L255" s="89">
        <v>2007.48</v>
      </c>
      <c r="M255" s="89">
        <v>2037.93</v>
      </c>
      <c r="N255" s="89">
        <v>2044.41</v>
      </c>
      <c r="O255" s="89">
        <v>2041.69</v>
      </c>
      <c r="P255" s="89">
        <v>2032.66</v>
      </c>
      <c r="Q255" s="89">
        <v>2017.51</v>
      </c>
      <c r="R255" s="89">
        <v>2016.71</v>
      </c>
      <c r="S255" s="89">
        <v>2003.45</v>
      </c>
      <c r="T255" s="89">
        <v>1987.03</v>
      </c>
      <c r="U255" s="89">
        <v>1997.34</v>
      </c>
      <c r="V255" s="89">
        <v>2009.93</v>
      </c>
      <c r="W255" s="89">
        <v>2041.23</v>
      </c>
      <c r="X255" s="89">
        <v>2036.2</v>
      </c>
      <c r="Y255" s="89">
        <v>2019.37</v>
      </c>
      <c r="Z255" s="89">
        <v>1967.62</v>
      </c>
    </row>
    <row r="256" spans="2:26" x14ac:dyDescent="0.25">
      <c r="B256" s="88">
        <f t="shared" si="5"/>
        <v>43969</v>
      </c>
      <c r="C256" s="89">
        <v>1970.08</v>
      </c>
      <c r="D256" s="89">
        <v>1974.6</v>
      </c>
      <c r="E256" s="89">
        <v>1976.33</v>
      </c>
      <c r="F256" s="89">
        <v>1990.62</v>
      </c>
      <c r="G256" s="89">
        <v>1988.78</v>
      </c>
      <c r="H256" s="89">
        <v>1986.01</v>
      </c>
      <c r="I256" s="89">
        <v>1978.23</v>
      </c>
      <c r="J256" s="89">
        <v>1968.26</v>
      </c>
      <c r="K256" s="89">
        <v>2025.67</v>
      </c>
      <c r="L256" s="89">
        <v>2066.08</v>
      </c>
      <c r="M256" s="89">
        <v>2084.59</v>
      </c>
      <c r="N256" s="89">
        <v>2108.6799999999998</v>
      </c>
      <c r="O256" s="89">
        <v>2087.37</v>
      </c>
      <c r="P256" s="89">
        <v>2097.73</v>
      </c>
      <c r="Q256" s="89">
        <v>2085.63</v>
      </c>
      <c r="R256" s="89">
        <v>2077.89</v>
      </c>
      <c r="S256" s="89">
        <v>2071.69</v>
      </c>
      <c r="T256" s="89">
        <v>2068.77</v>
      </c>
      <c r="U256" s="89">
        <v>2069.14</v>
      </c>
      <c r="V256" s="89">
        <v>2052.42</v>
      </c>
      <c r="W256" s="89">
        <v>2058.48</v>
      </c>
      <c r="X256" s="89">
        <v>2073.35</v>
      </c>
      <c r="Y256" s="89">
        <v>2054.79</v>
      </c>
      <c r="Z256" s="89">
        <v>1999.64</v>
      </c>
    </row>
    <row r="257" spans="2:26" x14ac:dyDescent="0.25">
      <c r="B257" s="88">
        <f t="shared" si="5"/>
        <v>43970</v>
      </c>
      <c r="C257" s="89">
        <v>1972.45</v>
      </c>
      <c r="D257" s="89">
        <v>1963.71</v>
      </c>
      <c r="E257" s="89">
        <v>1943.76</v>
      </c>
      <c r="F257" s="89">
        <v>1929.7</v>
      </c>
      <c r="G257" s="89">
        <v>1938.18</v>
      </c>
      <c r="H257" s="89">
        <v>1943.57</v>
      </c>
      <c r="I257" s="89">
        <v>1969.1</v>
      </c>
      <c r="J257" s="89">
        <v>1972.71</v>
      </c>
      <c r="K257" s="89">
        <v>2040.59</v>
      </c>
      <c r="L257" s="89">
        <v>2065.79</v>
      </c>
      <c r="M257" s="89">
        <v>2077.12</v>
      </c>
      <c r="N257" s="89">
        <v>2077.44</v>
      </c>
      <c r="O257" s="89">
        <v>2084.6</v>
      </c>
      <c r="P257" s="89">
        <v>2086.41</v>
      </c>
      <c r="Q257" s="89">
        <v>2081.83</v>
      </c>
      <c r="R257" s="89">
        <v>2085.87</v>
      </c>
      <c r="S257" s="89">
        <v>2072.87</v>
      </c>
      <c r="T257" s="89">
        <v>2066.08</v>
      </c>
      <c r="U257" s="89">
        <v>2060.7800000000002</v>
      </c>
      <c r="V257" s="89">
        <v>2023.87</v>
      </c>
      <c r="W257" s="89">
        <v>2042.84</v>
      </c>
      <c r="X257" s="89">
        <v>2053.64</v>
      </c>
      <c r="Y257" s="89">
        <v>2031.76</v>
      </c>
      <c r="Z257" s="89">
        <v>2001.56</v>
      </c>
    </row>
    <row r="258" spans="2:26" x14ac:dyDescent="0.25">
      <c r="B258" s="88">
        <f t="shared" si="5"/>
        <v>43971</v>
      </c>
      <c r="C258" s="89">
        <v>1949.8</v>
      </c>
      <c r="D258" s="89">
        <v>1940.8</v>
      </c>
      <c r="E258" s="89">
        <v>1904.65</v>
      </c>
      <c r="F258" s="89">
        <v>1882.05</v>
      </c>
      <c r="G258" s="89">
        <v>1889.97</v>
      </c>
      <c r="H258" s="89">
        <v>1906.41</v>
      </c>
      <c r="I258" s="89">
        <v>1924.37</v>
      </c>
      <c r="J258" s="89">
        <v>1946.1</v>
      </c>
      <c r="K258" s="89">
        <v>2019.9</v>
      </c>
      <c r="L258" s="89">
        <v>2056.31</v>
      </c>
      <c r="M258" s="89">
        <v>2073.2399999999998</v>
      </c>
      <c r="N258" s="89">
        <v>2063.63</v>
      </c>
      <c r="O258" s="89">
        <v>2073.6799999999998</v>
      </c>
      <c r="P258" s="89">
        <v>2075.85</v>
      </c>
      <c r="Q258" s="89">
        <v>2072.4699999999998</v>
      </c>
      <c r="R258" s="89">
        <v>2070.9</v>
      </c>
      <c r="S258" s="89">
        <v>2058.19</v>
      </c>
      <c r="T258" s="89">
        <v>2051.2399999999998</v>
      </c>
      <c r="U258" s="89">
        <v>2059.36</v>
      </c>
      <c r="V258" s="89">
        <v>2031.5</v>
      </c>
      <c r="W258" s="89">
        <v>2039.37</v>
      </c>
      <c r="X258" s="89">
        <v>2052.1799999999998</v>
      </c>
      <c r="Y258" s="89">
        <v>2027.36</v>
      </c>
      <c r="Z258" s="89">
        <v>1978.62</v>
      </c>
    </row>
    <row r="259" spans="2:26" x14ac:dyDescent="0.25">
      <c r="B259" s="88">
        <f t="shared" si="5"/>
        <v>43972</v>
      </c>
      <c r="C259" s="89">
        <v>1941.75</v>
      </c>
      <c r="D259" s="89">
        <v>1928.49</v>
      </c>
      <c r="E259" s="89">
        <v>1912.1</v>
      </c>
      <c r="F259" s="89">
        <v>1831.18</v>
      </c>
      <c r="G259" s="89">
        <v>1906.47</v>
      </c>
      <c r="H259" s="89">
        <v>1928.36</v>
      </c>
      <c r="I259" s="89">
        <v>1977.4</v>
      </c>
      <c r="J259" s="89">
        <v>1981.35</v>
      </c>
      <c r="K259" s="89">
        <v>2003.44</v>
      </c>
      <c r="L259" s="89">
        <v>2047.41</v>
      </c>
      <c r="M259" s="89">
        <v>2083.3000000000002</v>
      </c>
      <c r="N259" s="89">
        <v>2084.88</v>
      </c>
      <c r="O259" s="89">
        <v>2088.84</v>
      </c>
      <c r="P259" s="89">
        <v>2086.38</v>
      </c>
      <c r="Q259" s="89">
        <v>2066.46</v>
      </c>
      <c r="R259" s="89">
        <v>2057.79</v>
      </c>
      <c r="S259" s="89">
        <v>2034.65</v>
      </c>
      <c r="T259" s="89">
        <v>2016.18</v>
      </c>
      <c r="U259" s="89">
        <v>2016.28</v>
      </c>
      <c r="V259" s="89">
        <v>2020.33</v>
      </c>
      <c r="W259" s="89">
        <v>2019.73</v>
      </c>
      <c r="X259" s="89">
        <v>2017.99</v>
      </c>
      <c r="Y259" s="89">
        <v>2009.16</v>
      </c>
      <c r="Z259" s="89">
        <v>1943.83</v>
      </c>
    </row>
    <row r="260" spans="2:26" x14ac:dyDescent="0.25">
      <c r="B260" s="88">
        <f t="shared" si="5"/>
        <v>43973</v>
      </c>
      <c r="C260" s="89">
        <v>1958.61</v>
      </c>
      <c r="D260" s="89">
        <v>1950.35</v>
      </c>
      <c r="E260" s="89">
        <v>1938.46</v>
      </c>
      <c r="F260" s="89">
        <v>1936.82</v>
      </c>
      <c r="G260" s="89">
        <v>1936.88</v>
      </c>
      <c r="H260" s="89">
        <v>1944.53</v>
      </c>
      <c r="I260" s="89">
        <v>1985.21</v>
      </c>
      <c r="J260" s="89">
        <v>1992.76</v>
      </c>
      <c r="K260" s="89">
        <v>2019.43</v>
      </c>
      <c r="L260" s="89">
        <v>2059.11</v>
      </c>
      <c r="M260" s="89">
        <v>2069.87</v>
      </c>
      <c r="N260" s="89">
        <v>2069.25</v>
      </c>
      <c r="O260" s="89">
        <v>2076.35</v>
      </c>
      <c r="P260" s="89">
        <v>2080.08</v>
      </c>
      <c r="Q260" s="89">
        <v>2070.4</v>
      </c>
      <c r="R260" s="89">
        <v>2075.91</v>
      </c>
      <c r="S260" s="89">
        <v>2064.38</v>
      </c>
      <c r="T260" s="89">
        <v>2057.04</v>
      </c>
      <c r="U260" s="89">
        <v>2055.2199999999998</v>
      </c>
      <c r="V260" s="89">
        <v>2034.66</v>
      </c>
      <c r="W260" s="89">
        <v>2035.05</v>
      </c>
      <c r="X260" s="89">
        <v>2052.31</v>
      </c>
      <c r="Y260" s="89">
        <v>2038.51</v>
      </c>
      <c r="Z260" s="89">
        <v>1999.69</v>
      </c>
    </row>
    <row r="261" spans="2:26" x14ac:dyDescent="0.25">
      <c r="B261" s="88">
        <f t="shared" si="5"/>
        <v>43974</v>
      </c>
      <c r="C261" s="89">
        <v>1990.95</v>
      </c>
      <c r="D261" s="89">
        <v>1981.58</v>
      </c>
      <c r="E261" s="89">
        <v>1978.26</v>
      </c>
      <c r="F261" s="89">
        <v>1980.5</v>
      </c>
      <c r="G261" s="89">
        <v>1993.65</v>
      </c>
      <c r="H261" s="89">
        <v>2009.82</v>
      </c>
      <c r="I261" s="89">
        <v>2052.12</v>
      </c>
      <c r="J261" s="89">
        <v>2031.58</v>
      </c>
      <c r="K261" s="89">
        <v>2017.41</v>
      </c>
      <c r="L261" s="89">
        <v>2027.06</v>
      </c>
      <c r="M261" s="89">
        <v>2032.35</v>
      </c>
      <c r="N261" s="89">
        <v>2031.96</v>
      </c>
      <c r="O261" s="89">
        <v>2035.51</v>
      </c>
      <c r="P261" s="89">
        <v>2035.34</v>
      </c>
      <c r="Q261" s="89">
        <v>2038.49</v>
      </c>
      <c r="R261" s="89">
        <v>2039.27</v>
      </c>
      <c r="S261" s="89">
        <v>2043.62</v>
      </c>
      <c r="T261" s="89">
        <v>2040.32</v>
      </c>
      <c r="U261" s="89">
        <v>2044.25</v>
      </c>
      <c r="V261" s="89">
        <v>2045.94</v>
      </c>
      <c r="W261" s="89">
        <v>2037.78</v>
      </c>
      <c r="X261" s="89">
        <v>2033.77</v>
      </c>
      <c r="Y261" s="89">
        <v>2021.6</v>
      </c>
      <c r="Z261" s="89">
        <v>2000.53</v>
      </c>
    </row>
    <row r="262" spans="2:26" ht="15" customHeight="1" x14ac:dyDescent="0.25">
      <c r="B262" s="88">
        <f t="shared" si="5"/>
        <v>43975</v>
      </c>
      <c r="C262" s="89">
        <v>1964.83</v>
      </c>
      <c r="D262" s="89">
        <v>1969.68</v>
      </c>
      <c r="E262" s="89">
        <v>1971.2</v>
      </c>
      <c r="F262" s="89">
        <v>1974.96</v>
      </c>
      <c r="G262" s="89">
        <v>1974.63</v>
      </c>
      <c r="H262" s="89">
        <v>1998.19</v>
      </c>
      <c r="I262" s="89">
        <v>2051.63</v>
      </c>
      <c r="J262" s="89">
        <v>2034.22</v>
      </c>
      <c r="K262" s="89">
        <v>2005.21</v>
      </c>
      <c r="L262" s="89">
        <v>2010.27</v>
      </c>
      <c r="M262" s="89">
        <v>2003.58</v>
      </c>
      <c r="N262" s="89">
        <v>2013.44</v>
      </c>
      <c r="O262" s="89">
        <v>2014.37</v>
      </c>
      <c r="P262" s="89">
        <v>2015.41</v>
      </c>
      <c r="Q262" s="89">
        <v>2017.04</v>
      </c>
      <c r="R262" s="89">
        <v>2015.1</v>
      </c>
      <c r="S262" s="89">
        <v>2009.22</v>
      </c>
      <c r="T262" s="89">
        <v>2006.11</v>
      </c>
      <c r="U262" s="89">
        <v>2013.74</v>
      </c>
      <c r="V262" s="89">
        <v>2024.01</v>
      </c>
      <c r="W262" s="89">
        <v>2031.77</v>
      </c>
      <c r="X262" s="89">
        <v>2025.73</v>
      </c>
      <c r="Y262" s="89">
        <v>2012.59</v>
      </c>
      <c r="Z262" s="89">
        <v>1992.56</v>
      </c>
    </row>
    <row r="263" spans="2:26" x14ac:dyDescent="0.25">
      <c r="B263" s="88">
        <f t="shared" si="5"/>
        <v>43976</v>
      </c>
      <c r="C263" s="89">
        <v>1981.53</v>
      </c>
      <c r="D263" s="89">
        <v>1985.47</v>
      </c>
      <c r="E263" s="89">
        <v>1919.27</v>
      </c>
      <c r="F263" s="89">
        <v>1941.61</v>
      </c>
      <c r="G263" s="89">
        <v>1959.69</v>
      </c>
      <c r="H263" s="89">
        <v>2007.19</v>
      </c>
      <c r="I263" s="89">
        <v>2003.74</v>
      </c>
      <c r="J263" s="89">
        <v>1998.39</v>
      </c>
      <c r="K263" s="89">
        <v>2023.52</v>
      </c>
      <c r="L263" s="89">
        <v>2032.93</v>
      </c>
      <c r="M263" s="89">
        <v>2060.04</v>
      </c>
      <c r="N263" s="89">
        <v>2061.3000000000002</v>
      </c>
      <c r="O263" s="89">
        <v>2066.73</v>
      </c>
      <c r="P263" s="89">
        <v>2071.88</v>
      </c>
      <c r="Q263" s="89">
        <v>2058.34</v>
      </c>
      <c r="R263" s="89">
        <v>2056.65</v>
      </c>
      <c r="S263" s="89">
        <v>2042.51</v>
      </c>
      <c r="T263" s="89">
        <v>2024.86</v>
      </c>
      <c r="U263" s="89">
        <v>2021.88</v>
      </c>
      <c r="V263" s="89">
        <v>1987.22</v>
      </c>
      <c r="W263" s="89">
        <v>1997.83</v>
      </c>
      <c r="X263" s="89">
        <v>2020.01</v>
      </c>
      <c r="Y263" s="89">
        <v>1994.14</v>
      </c>
      <c r="Z263" s="89">
        <v>1964.65</v>
      </c>
    </row>
    <row r="264" spans="2:26" x14ac:dyDescent="0.25">
      <c r="B264" s="88">
        <f t="shared" si="5"/>
        <v>43977</v>
      </c>
      <c r="C264" s="89">
        <v>1945.25</v>
      </c>
      <c r="D264" s="89">
        <v>1936.18</v>
      </c>
      <c r="E264" s="89">
        <v>1841.04</v>
      </c>
      <c r="F264" s="89">
        <v>1863.42</v>
      </c>
      <c r="G264" s="89">
        <v>1886.49</v>
      </c>
      <c r="H264" s="89">
        <v>1964.88</v>
      </c>
      <c r="I264" s="89">
        <v>1998.25</v>
      </c>
      <c r="J264" s="89">
        <v>1993.12</v>
      </c>
      <c r="K264" s="89">
        <v>2023.25</v>
      </c>
      <c r="L264" s="89">
        <v>2046.72</v>
      </c>
      <c r="M264" s="89">
        <v>2057.0700000000002</v>
      </c>
      <c r="N264" s="89">
        <v>2055.0300000000002</v>
      </c>
      <c r="O264" s="89">
        <v>2059.1799999999998</v>
      </c>
      <c r="P264" s="89">
        <v>2064.33</v>
      </c>
      <c r="Q264" s="89">
        <v>2056.02</v>
      </c>
      <c r="R264" s="89">
        <v>2055.94</v>
      </c>
      <c r="S264" s="89">
        <v>2031.1</v>
      </c>
      <c r="T264" s="89">
        <v>2026.49</v>
      </c>
      <c r="U264" s="89">
        <v>2024.67</v>
      </c>
      <c r="V264" s="89">
        <v>2001.51</v>
      </c>
      <c r="W264" s="89">
        <v>2004.32</v>
      </c>
      <c r="X264" s="89">
        <v>2020.69</v>
      </c>
      <c r="Y264" s="89">
        <v>1992.76</v>
      </c>
      <c r="Z264" s="89">
        <v>1944.57</v>
      </c>
    </row>
    <row r="265" spans="2:26" x14ac:dyDescent="0.25">
      <c r="B265" s="88">
        <f t="shared" si="5"/>
        <v>43978</v>
      </c>
      <c r="C265" s="89">
        <v>1945.92</v>
      </c>
      <c r="D265" s="89">
        <v>1937.1</v>
      </c>
      <c r="E265" s="89">
        <v>1938.16</v>
      </c>
      <c r="F265" s="89">
        <v>1925.43</v>
      </c>
      <c r="G265" s="89">
        <v>1960.42</v>
      </c>
      <c r="H265" s="89">
        <v>1969.08</v>
      </c>
      <c r="I265" s="89">
        <v>1972.65</v>
      </c>
      <c r="J265" s="89">
        <v>1988.98</v>
      </c>
      <c r="K265" s="89">
        <v>2036.59</v>
      </c>
      <c r="L265" s="89">
        <v>2058.89</v>
      </c>
      <c r="M265" s="89">
        <v>2057.4299999999998</v>
      </c>
      <c r="N265" s="89">
        <v>2056.44</v>
      </c>
      <c r="O265" s="89">
        <v>2058</v>
      </c>
      <c r="P265" s="89">
        <v>2069.35</v>
      </c>
      <c r="Q265" s="89">
        <v>2059.4499999999998</v>
      </c>
      <c r="R265" s="89">
        <v>2067.0700000000002</v>
      </c>
      <c r="S265" s="89">
        <v>2065.94</v>
      </c>
      <c r="T265" s="89">
        <v>2051.5700000000002</v>
      </c>
      <c r="U265" s="89">
        <v>2049.2800000000002</v>
      </c>
      <c r="V265" s="89">
        <v>2033.06</v>
      </c>
      <c r="W265" s="89">
        <v>2034.24</v>
      </c>
      <c r="X265" s="89">
        <v>2028.95</v>
      </c>
      <c r="Y265" s="89">
        <v>2015.69</v>
      </c>
      <c r="Z265" s="89">
        <v>1968.21</v>
      </c>
    </row>
    <row r="266" spans="2:26" x14ac:dyDescent="0.25">
      <c r="B266" s="88">
        <f t="shared" si="5"/>
        <v>43979</v>
      </c>
      <c r="C266" s="89">
        <v>1928.56</v>
      </c>
      <c r="D266" s="89">
        <v>1935.45</v>
      </c>
      <c r="E266" s="89">
        <v>1941.93</v>
      </c>
      <c r="F266" s="89">
        <v>1940.44</v>
      </c>
      <c r="G266" s="89">
        <v>1955.81</v>
      </c>
      <c r="H266" s="89">
        <v>1972.03</v>
      </c>
      <c r="I266" s="89">
        <v>1978.17</v>
      </c>
      <c r="J266" s="89">
        <v>1988.34</v>
      </c>
      <c r="K266" s="89">
        <v>2052.39</v>
      </c>
      <c r="L266" s="89">
        <v>2080.65</v>
      </c>
      <c r="M266" s="89">
        <v>2081.41</v>
      </c>
      <c r="N266" s="89">
        <v>2079.4299999999998</v>
      </c>
      <c r="O266" s="89">
        <v>2092.42</v>
      </c>
      <c r="P266" s="89">
        <v>2102.87</v>
      </c>
      <c r="Q266" s="89">
        <v>2097.27</v>
      </c>
      <c r="R266" s="89">
        <v>2094.2399999999998</v>
      </c>
      <c r="S266" s="89">
        <v>2074.88</v>
      </c>
      <c r="T266" s="89">
        <v>2060.1999999999998</v>
      </c>
      <c r="U266" s="89">
        <v>2048.33</v>
      </c>
      <c r="V266" s="89">
        <v>2039.03</v>
      </c>
      <c r="W266" s="89">
        <v>2040.22</v>
      </c>
      <c r="X266" s="89">
        <v>2048.73</v>
      </c>
      <c r="Y266" s="89">
        <v>2002.57</v>
      </c>
      <c r="Z266" s="89">
        <v>1935.34</v>
      </c>
    </row>
    <row r="267" spans="2:26" x14ac:dyDescent="0.25">
      <c r="B267" s="88">
        <f t="shared" si="5"/>
        <v>43980</v>
      </c>
      <c r="C267" s="89">
        <v>1948.78</v>
      </c>
      <c r="D267" s="89">
        <v>1957.04</v>
      </c>
      <c r="E267" s="89">
        <v>1958.2</v>
      </c>
      <c r="F267" s="89">
        <v>1959.62</v>
      </c>
      <c r="G267" s="89">
        <v>1953.52</v>
      </c>
      <c r="H267" s="89">
        <v>1968.43</v>
      </c>
      <c r="I267" s="89">
        <v>1955.87</v>
      </c>
      <c r="J267" s="89">
        <v>1954.87</v>
      </c>
      <c r="K267" s="89">
        <v>2027.85</v>
      </c>
      <c r="L267" s="89">
        <v>2059.9</v>
      </c>
      <c r="M267" s="89">
        <v>2070.4899999999998</v>
      </c>
      <c r="N267" s="89">
        <v>2084.44</v>
      </c>
      <c r="O267" s="89">
        <v>2076.4899999999998</v>
      </c>
      <c r="P267" s="89">
        <v>2087.0300000000002</v>
      </c>
      <c r="Q267" s="89">
        <v>2079.61</v>
      </c>
      <c r="R267" s="89">
        <v>2064.15</v>
      </c>
      <c r="S267" s="89">
        <v>2054.67</v>
      </c>
      <c r="T267" s="89">
        <v>2036.15</v>
      </c>
      <c r="U267" s="89">
        <v>2028.9</v>
      </c>
      <c r="V267" s="89">
        <v>2022.36</v>
      </c>
      <c r="W267" s="89">
        <v>2025.23</v>
      </c>
      <c r="X267" s="89">
        <v>2029.42</v>
      </c>
      <c r="Y267" s="89">
        <v>1995.45</v>
      </c>
      <c r="Z267" s="89">
        <v>1954.32</v>
      </c>
    </row>
    <row r="268" spans="2:26" x14ac:dyDescent="0.25">
      <c r="B268" s="88">
        <f t="shared" si="5"/>
        <v>43981</v>
      </c>
      <c r="C268" s="89">
        <v>1898.32</v>
      </c>
      <c r="D268" s="89">
        <v>1902.95</v>
      </c>
      <c r="E268" s="89">
        <v>1900.96</v>
      </c>
      <c r="F268" s="89">
        <v>1911.46</v>
      </c>
      <c r="G268" s="89">
        <v>1917.71</v>
      </c>
      <c r="H268" s="89">
        <v>1930.75</v>
      </c>
      <c r="I268" s="89">
        <v>1941.23</v>
      </c>
      <c r="J268" s="89">
        <v>1932.47</v>
      </c>
      <c r="K268" s="89">
        <v>1960.06</v>
      </c>
      <c r="L268" s="89">
        <v>1999.5</v>
      </c>
      <c r="M268" s="89">
        <v>2023.01</v>
      </c>
      <c r="N268" s="89">
        <v>2020.7</v>
      </c>
      <c r="O268" s="89">
        <v>2033.67</v>
      </c>
      <c r="P268" s="89">
        <v>2019.13</v>
      </c>
      <c r="Q268" s="89">
        <v>2017.26</v>
      </c>
      <c r="R268" s="89">
        <v>2013.36</v>
      </c>
      <c r="S268" s="89">
        <v>2003.33</v>
      </c>
      <c r="T268" s="89">
        <v>2004.19</v>
      </c>
      <c r="U268" s="89">
        <v>2006.75</v>
      </c>
      <c r="V268" s="89">
        <v>2008.02</v>
      </c>
      <c r="W268" s="89">
        <v>2011.11</v>
      </c>
      <c r="X268" s="89">
        <v>1993.59</v>
      </c>
      <c r="Y268" s="89">
        <v>1953.31</v>
      </c>
      <c r="Z268" s="89">
        <v>1904.66</v>
      </c>
    </row>
    <row r="269" spans="2:26" x14ac:dyDescent="0.25">
      <c r="B269" s="88">
        <f t="shared" si="5"/>
        <v>43982</v>
      </c>
      <c r="C269" s="89">
        <v>1917.06</v>
      </c>
      <c r="D269" s="89">
        <v>1923.43</v>
      </c>
      <c r="E269" s="89">
        <v>1926.88</v>
      </c>
      <c r="F269" s="89">
        <v>1935.96</v>
      </c>
      <c r="G269" s="89">
        <v>1932.16</v>
      </c>
      <c r="H269" s="89">
        <v>1945.38</v>
      </c>
      <c r="I269" s="89">
        <v>1938.19</v>
      </c>
      <c r="J269" s="89">
        <v>1917.49</v>
      </c>
      <c r="K269" s="89">
        <v>1943.24</v>
      </c>
      <c r="L269" s="89">
        <v>1999.44</v>
      </c>
      <c r="M269" s="89">
        <v>2024.11</v>
      </c>
      <c r="N269" s="89">
        <v>2045.33</v>
      </c>
      <c r="O269" s="89">
        <v>2049.83</v>
      </c>
      <c r="P269" s="89">
        <v>2066.84</v>
      </c>
      <c r="Q269" s="89">
        <v>2066.66</v>
      </c>
      <c r="R269" s="89">
        <v>2056.29</v>
      </c>
      <c r="S269" s="89">
        <v>2061.0300000000002</v>
      </c>
      <c r="T269" s="89">
        <v>2039.03</v>
      </c>
      <c r="U269" s="89">
        <v>2053.0100000000002</v>
      </c>
      <c r="V269" s="89">
        <v>2055.66</v>
      </c>
      <c r="W269" s="89">
        <v>2059.17</v>
      </c>
      <c r="X269" s="89">
        <v>2051.33</v>
      </c>
      <c r="Y269" s="89">
        <v>2025.6</v>
      </c>
      <c r="Z269" s="89">
        <v>2017.45</v>
      </c>
    </row>
    <row r="270" spans="2:26" x14ac:dyDescent="0.25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2:26" ht="15" customHeight="1" x14ac:dyDescent="0.25">
      <c r="B271" s="128" t="s">
        <v>7</v>
      </c>
      <c r="C271" s="129" t="s">
        <v>60</v>
      </c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1"/>
    </row>
    <row r="272" spans="2:26" x14ac:dyDescent="0.25">
      <c r="B272" s="84" t="s">
        <v>53</v>
      </c>
      <c r="C272" s="85">
        <v>0</v>
      </c>
      <c r="D272" s="85">
        <v>4.1666666666666664E-2</v>
      </c>
      <c r="E272" s="85">
        <v>8.3333333333333329E-2</v>
      </c>
      <c r="F272" s="85">
        <v>0.125</v>
      </c>
      <c r="G272" s="85">
        <v>0.16666666666666666</v>
      </c>
      <c r="H272" s="85">
        <v>0.20833333333333334</v>
      </c>
      <c r="I272" s="85">
        <v>0.25</v>
      </c>
      <c r="J272" s="85">
        <v>0.29166666666666669</v>
      </c>
      <c r="K272" s="85">
        <v>0.33333333333333331</v>
      </c>
      <c r="L272" s="85">
        <v>0.375</v>
      </c>
      <c r="M272" s="85">
        <v>0.41666666666666669</v>
      </c>
      <c r="N272" s="85">
        <v>0.45833333333333331</v>
      </c>
      <c r="O272" s="85">
        <v>0.5</v>
      </c>
      <c r="P272" s="85">
        <v>0.54166666666666663</v>
      </c>
      <c r="Q272" s="85">
        <v>0.58333333333333337</v>
      </c>
      <c r="R272" s="85">
        <v>0.625</v>
      </c>
      <c r="S272" s="85">
        <v>0.66666666666666663</v>
      </c>
      <c r="T272" s="85">
        <v>0.70833333333333337</v>
      </c>
      <c r="U272" s="85">
        <v>0.75</v>
      </c>
      <c r="V272" s="85">
        <v>0.79166666666666663</v>
      </c>
      <c r="W272" s="85">
        <v>0.83333333333333337</v>
      </c>
      <c r="X272" s="85">
        <v>0.875</v>
      </c>
      <c r="Y272" s="85">
        <v>0.91666666666666663</v>
      </c>
      <c r="Z272" s="85">
        <v>0.95833333333333337</v>
      </c>
    </row>
    <row r="273" spans="2:26" x14ac:dyDescent="0.25">
      <c r="B273" s="84"/>
      <c r="C273" s="86" t="s">
        <v>54</v>
      </c>
      <c r="D273" s="86" t="s">
        <v>54</v>
      </c>
      <c r="E273" s="86" t="s">
        <v>54</v>
      </c>
      <c r="F273" s="86" t="s">
        <v>54</v>
      </c>
      <c r="G273" s="86" t="s">
        <v>54</v>
      </c>
      <c r="H273" s="86" t="s">
        <v>54</v>
      </c>
      <c r="I273" s="86" t="s">
        <v>54</v>
      </c>
      <c r="J273" s="86" t="s">
        <v>54</v>
      </c>
      <c r="K273" s="86" t="s">
        <v>54</v>
      </c>
      <c r="L273" s="86" t="s">
        <v>54</v>
      </c>
      <c r="M273" s="86" t="s">
        <v>54</v>
      </c>
      <c r="N273" s="86" t="s">
        <v>54</v>
      </c>
      <c r="O273" s="86" t="s">
        <v>54</v>
      </c>
      <c r="P273" s="86" t="s">
        <v>54</v>
      </c>
      <c r="Q273" s="86" t="s">
        <v>54</v>
      </c>
      <c r="R273" s="86" t="s">
        <v>54</v>
      </c>
      <c r="S273" s="86" t="s">
        <v>54</v>
      </c>
      <c r="T273" s="86" t="s">
        <v>54</v>
      </c>
      <c r="U273" s="86" t="s">
        <v>54</v>
      </c>
      <c r="V273" s="86" t="s">
        <v>54</v>
      </c>
      <c r="W273" s="86" t="s">
        <v>54</v>
      </c>
      <c r="X273" s="86" t="s">
        <v>54</v>
      </c>
      <c r="Y273" s="86" t="s">
        <v>54</v>
      </c>
      <c r="Z273" s="86" t="s">
        <v>55</v>
      </c>
    </row>
    <row r="274" spans="2:26" x14ac:dyDescent="0.25">
      <c r="B274" s="84"/>
      <c r="C274" s="87">
        <v>4.1666666666666664E-2</v>
      </c>
      <c r="D274" s="87">
        <v>8.3333333333333329E-2</v>
      </c>
      <c r="E274" s="87">
        <v>0.125</v>
      </c>
      <c r="F274" s="87">
        <v>0.16666666666666666</v>
      </c>
      <c r="G274" s="87">
        <v>0.20833333333333334</v>
      </c>
      <c r="H274" s="87">
        <v>0.25</v>
      </c>
      <c r="I274" s="87">
        <v>0.29166666666666669</v>
      </c>
      <c r="J274" s="87">
        <v>0.33333333333333331</v>
      </c>
      <c r="K274" s="87">
        <v>0.375</v>
      </c>
      <c r="L274" s="87">
        <v>0.41666666666666669</v>
      </c>
      <c r="M274" s="87">
        <v>0.45833333333333331</v>
      </c>
      <c r="N274" s="87">
        <v>0.5</v>
      </c>
      <c r="O274" s="87">
        <v>0.54166666666666663</v>
      </c>
      <c r="P274" s="87">
        <v>0.58333333333333337</v>
      </c>
      <c r="Q274" s="87">
        <v>0.625</v>
      </c>
      <c r="R274" s="87">
        <v>0.66666666666666663</v>
      </c>
      <c r="S274" s="87">
        <v>0.70833333333333337</v>
      </c>
      <c r="T274" s="87">
        <v>0.75</v>
      </c>
      <c r="U274" s="87">
        <v>0.79166666666666663</v>
      </c>
      <c r="V274" s="87">
        <v>0.83333333333333337</v>
      </c>
      <c r="W274" s="87">
        <v>0.875</v>
      </c>
      <c r="X274" s="87">
        <v>0.91666666666666663</v>
      </c>
      <c r="Y274" s="87">
        <v>0.95833333333333337</v>
      </c>
      <c r="Z274" s="87">
        <v>0</v>
      </c>
    </row>
    <row r="275" spans="2:26" x14ac:dyDescent="0.25">
      <c r="B275" s="88">
        <f>IF(B10=0,"",B10)</f>
        <v>43952</v>
      </c>
      <c r="C275" s="89">
        <v>2095.3200000000002</v>
      </c>
      <c r="D275" s="89">
        <v>2108</v>
      </c>
      <c r="E275" s="89">
        <v>2117.2399999999998</v>
      </c>
      <c r="F275" s="89">
        <v>2121.35</v>
      </c>
      <c r="G275" s="89">
        <v>2140.0700000000002</v>
      </c>
      <c r="H275" s="89">
        <v>2140.7800000000002</v>
      </c>
      <c r="I275" s="89">
        <v>2126.89</v>
      </c>
      <c r="J275" s="89">
        <v>2104.54</v>
      </c>
      <c r="K275" s="89">
        <v>2084.9699999999998</v>
      </c>
      <c r="L275" s="89">
        <v>2071.75</v>
      </c>
      <c r="M275" s="89">
        <v>2056.6799999999998</v>
      </c>
      <c r="N275" s="89">
        <v>2057</v>
      </c>
      <c r="O275" s="89">
        <v>2062.59</v>
      </c>
      <c r="P275" s="89">
        <v>2060.19</v>
      </c>
      <c r="Q275" s="89">
        <v>2061.64</v>
      </c>
      <c r="R275" s="89">
        <v>2065.15</v>
      </c>
      <c r="S275" s="89">
        <v>2066.11</v>
      </c>
      <c r="T275" s="89">
        <v>2059.75</v>
      </c>
      <c r="U275" s="89">
        <v>2059.52</v>
      </c>
      <c r="V275" s="89">
        <v>2066.5500000000002</v>
      </c>
      <c r="W275" s="89">
        <v>2075.31</v>
      </c>
      <c r="X275" s="89">
        <v>2067.85</v>
      </c>
      <c r="Y275" s="89">
        <v>2078.5100000000002</v>
      </c>
      <c r="Z275" s="89">
        <v>2079.41</v>
      </c>
    </row>
    <row r="276" spans="2:26" x14ac:dyDescent="0.25">
      <c r="B276" s="88">
        <f t="shared" ref="B276:B305" si="6">IF(B11=0,"",B11)</f>
        <v>43953</v>
      </c>
      <c r="C276" s="89">
        <v>2098.0500000000002</v>
      </c>
      <c r="D276" s="89">
        <v>2110.58</v>
      </c>
      <c r="E276" s="89">
        <v>2117.34</v>
      </c>
      <c r="F276" s="89">
        <v>2119.62</v>
      </c>
      <c r="G276" s="89">
        <v>2137.34</v>
      </c>
      <c r="H276" s="89">
        <v>2139.04</v>
      </c>
      <c r="I276" s="89">
        <v>2129.62</v>
      </c>
      <c r="J276" s="89">
        <v>2105.58</v>
      </c>
      <c r="K276" s="89">
        <v>2088.8200000000002</v>
      </c>
      <c r="L276" s="89">
        <v>2068.44</v>
      </c>
      <c r="M276" s="89">
        <v>2051.98</v>
      </c>
      <c r="N276" s="89">
        <v>2050.9699999999998</v>
      </c>
      <c r="O276" s="89">
        <v>2055.44</v>
      </c>
      <c r="P276" s="89">
        <v>2053.94</v>
      </c>
      <c r="Q276" s="89">
        <v>2059.9499999999998</v>
      </c>
      <c r="R276" s="89">
        <v>2061.36</v>
      </c>
      <c r="S276" s="89">
        <v>2066.42</v>
      </c>
      <c r="T276" s="89">
        <v>2053.61</v>
      </c>
      <c r="U276" s="89">
        <v>2051.85</v>
      </c>
      <c r="V276" s="89">
        <v>2056.0500000000002</v>
      </c>
      <c r="W276" s="89">
        <v>2059.1999999999998</v>
      </c>
      <c r="X276" s="89">
        <v>2056.19</v>
      </c>
      <c r="Y276" s="89">
        <v>2070.09</v>
      </c>
      <c r="Z276" s="89">
        <v>2076.62</v>
      </c>
    </row>
    <row r="277" spans="2:26" x14ac:dyDescent="0.25">
      <c r="B277" s="88">
        <f t="shared" si="6"/>
        <v>43954</v>
      </c>
      <c r="C277" s="89">
        <v>2083.8200000000002</v>
      </c>
      <c r="D277" s="89">
        <v>2097.9299999999998</v>
      </c>
      <c r="E277" s="89">
        <v>2097.31</v>
      </c>
      <c r="F277" s="89">
        <v>2114.21</v>
      </c>
      <c r="G277" s="89">
        <v>2115.15</v>
      </c>
      <c r="H277" s="89">
        <v>2123.13</v>
      </c>
      <c r="I277" s="89">
        <v>2114.69</v>
      </c>
      <c r="J277" s="89">
        <v>2039.33</v>
      </c>
      <c r="K277" s="89">
        <v>2048.9899999999998</v>
      </c>
      <c r="L277" s="89">
        <v>2042.35</v>
      </c>
      <c r="M277" s="89">
        <v>2031.93</v>
      </c>
      <c r="N277" s="89">
        <v>2030.06</v>
      </c>
      <c r="O277" s="89">
        <v>2030.31</v>
      </c>
      <c r="P277" s="89">
        <v>2029.88</v>
      </c>
      <c r="Q277" s="89">
        <v>2027.04</v>
      </c>
      <c r="R277" s="89">
        <v>2040.46</v>
      </c>
      <c r="S277" s="89">
        <v>2042.86</v>
      </c>
      <c r="T277" s="89">
        <v>2031.63</v>
      </c>
      <c r="U277" s="89">
        <v>2047.63</v>
      </c>
      <c r="V277" s="89">
        <v>2050.7199999999998</v>
      </c>
      <c r="W277" s="89">
        <v>2052.7199999999998</v>
      </c>
      <c r="X277" s="89">
        <v>2045.21</v>
      </c>
      <c r="Y277" s="89">
        <v>2060</v>
      </c>
      <c r="Z277" s="89">
        <v>2056.81</v>
      </c>
    </row>
    <row r="278" spans="2:26" x14ac:dyDescent="0.25">
      <c r="B278" s="88">
        <f t="shared" si="6"/>
        <v>43955</v>
      </c>
      <c r="C278" s="89">
        <v>2090.1999999999998</v>
      </c>
      <c r="D278" s="89">
        <v>2108.11</v>
      </c>
      <c r="E278" s="89">
        <v>2114.08</v>
      </c>
      <c r="F278" s="89">
        <v>2125.86</v>
      </c>
      <c r="G278" s="89">
        <v>2129.06</v>
      </c>
      <c r="H278" s="89">
        <v>2132.0300000000002</v>
      </c>
      <c r="I278" s="89">
        <v>2123.62</v>
      </c>
      <c r="J278" s="89">
        <v>2086.9</v>
      </c>
      <c r="K278" s="89">
        <v>2062.0500000000002</v>
      </c>
      <c r="L278" s="89">
        <v>2049.17</v>
      </c>
      <c r="M278" s="89">
        <v>2039.33</v>
      </c>
      <c r="N278" s="89">
        <v>2041.7</v>
      </c>
      <c r="O278" s="89">
        <v>2050.16</v>
      </c>
      <c r="P278" s="89">
        <v>2050.56</v>
      </c>
      <c r="Q278" s="89">
        <v>2054.23</v>
      </c>
      <c r="R278" s="89">
        <v>2057.16</v>
      </c>
      <c r="S278" s="89">
        <v>2063.9499999999998</v>
      </c>
      <c r="T278" s="89">
        <v>2060.16</v>
      </c>
      <c r="U278" s="89">
        <v>2057.87</v>
      </c>
      <c r="V278" s="89">
        <v>2061.94</v>
      </c>
      <c r="W278" s="89">
        <v>2077.3200000000002</v>
      </c>
      <c r="X278" s="89">
        <v>2070.2199999999998</v>
      </c>
      <c r="Y278" s="89">
        <v>2071.73</v>
      </c>
      <c r="Z278" s="89">
        <v>2074.06</v>
      </c>
    </row>
    <row r="279" spans="2:26" x14ac:dyDescent="0.25">
      <c r="B279" s="88">
        <f t="shared" si="6"/>
        <v>43956</v>
      </c>
      <c r="C279" s="89">
        <v>2104.36</v>
      </c>
      <c r="D279" s="89">
        <v>2120.39</v>
      </c>
      <c r="E279" s="89">
        <v>2128.59</v>
      </c>
      <c r="F279" s="89">
        <v>2141.8200000000002</v>
      </c>
      <c r="G279" s="89">
        <v>2147.84</v>
      </c>
      <c r="H279" s="89">
        <v>2153.36</v>
      </c>
      <c r="I279" s="89">
        <v>2137.69</v>
      </c>
      <c r="J279" s="89">
        <v>2119.54</v>
      </c>
      <c r="K279" s="89">
        <v>2091.1799999999998</v>
      </c>
      <c r="L279" s="89">
        <v>2084.65</v>
      </c>
      <c r="M279" s="89">
        <v>2085.91</v>
      </c>
      <c r="N279" s="89">
        <v>2080.44</v>
      </c>
      <c r="O279" s="89">
        <v>2078.6</v>
      </c>
      <c r="P279" s="89">
        <v>2081.23</v>
      </c>
      <c r="Q279" s="89">
        <v>2086.96</v>
      </c>
      <c r="R279" s="89">
        <v>2085.7800000000002</v>
      </c>
      <c r="S279" s="89">
        <v>2087.85</v>
      </c>
      <c r="T279" s="89">
        <v>2081.4</v>
      </c>
      <c r="U279" s="89">
        <v>2078.89</v>
      </c>
      <c r="V279" s="89">
        <v>2081</v>
      </c>
      <c r="W279" s="89">
        <v>2103</v>
      </c>
      <c r="X279" s="89">
        <v>2084.91</v>
      </c>
      <c r="Y279" s="89">
        <v>2087.31</v>
      </c>
      <c r="Z279" s="89">
        <v>2091.1</v>
      </c>
    </row>
    <row r="280" spans="2:26" x14ac:dyDescent="0.25">
      <c r="B280" s="88">
        <f t="shared" si="6"/>
        <v>43957</v>
      </c>
      <c r="C280" s="89">
        <v>2102.98</v>
      </c>
      <c r="D280" s="89">
        <v>2113.9899999999998</v>
      </c>
      <c r="E280" s="89">
        <v>2117.71</v>
      </c>
      <c r="F280" s="89">
        <v>2113.79</v>
      </c>
      <c r="G280" s="89">
        <v>2127.39</v>
      </c>
      <c r="H280" s="89">
        <v>2127.17</v>
      </c>
      <c r="I280" s="89">
        <v>2113.89</v>
      </c>
      <c r="J280" s="89">
        <v>2090.36</v>
      </c>
      <c r="K280" s="89">
        <v>2082</v>
      </c>
      <c r="L280" s="89">
        <v>2106.23</v>
      </c>
      <c r="M280" s="89">
        <v>2118.91</v>
      </c>
      <c r="N280" s="89">
        <v>2118.63</v>
      </c>
      <c r="O280" s="89">
        <v>2105.39</v>
      </c>
      <c r="P280" s="89">
        <v>2105.39</v>
      </c>
      <c r="Q280" s="89">
        <v>2103.8200000000002</v>
      </c>
      <c r="R280" s="89">
        <v>2107.4499999999998</v>
      </c>
      <c r="S280" s="89">
        <v>2107.9499999999998</v>
      </c>
      <c r="T280" s="89">
        <v>2104.77</v>
      </c>
      <c r="U280" s="89">
        <v>2106.41</v>
      </c>
      <c r="V280" s="89">
        <v>2105.87</v>
      </c>
      <c r="W280" s="89">
        <v>2116.64</v>
      </c>
      <c r="X280" s="89">
        <v>2119.29</v>
      </c>
      <c r="Y280" s="89">
        <v>2096.06</v>
      </c>
      <c r="Z280" s="89">
        <v>2074.12</v>
      </c>
    </row>
    <row r="281" spans="2:26" x14ac:dyDescent="0.25">
      <c r="B281" s="88">
        <f t="shared" si="6"/>
        <v>43958</v>
      </c>
      <c r="C281" s="89">
        <v>2110.96</v>
      </c>
      <c r="D281" s="89">
        <v>2121.33</v>
      </c>
      <c r="E281" s="89">
        <v>2122.62</v>
      </c>
      <c r="F281" s="89">
        <v>2127.92</v>
      </c>
      <c r="G281" s="89">
        <v>2134.71</v>
      </c>
      <c r="H281" s="89">
        <v>2139.66</v>
      </c>
      <c r="I281" s="89">
        <v>2112.15</v>
      </c>
      <c r="J281" s="89">
        <v>2080.1</v>
      </c>
      <c r="K281" s="89">
        <v>2051.63</v>
      </c>
      <c r="L281" s="89">
        <v>2072.0700000000002</v>
      </c>
      <c r="M281" s="89">
        <v>2088.14</v>
      </c>
      <c r="N281" s="89">
        <v>2091.31</v>
      </c>
      <c r="O281" s="89">
        <v>2102.17</v>
      </c>
      <c r="P281" s="89">
        <v>2116.81</v>
      </c>
      <c r="Q281" s="89">
        <v>2101.89</v>
      </c>
      <c r="R281" s="89">
        <v>2109</v>
      </c>
      <c r="S281" s="89">
        <v>2111.06</v>
      </c>
      <c r="T281" s="89">
        <v>2107.44</v>
      </c>
      <c r="U281" s="89">
        <v>2108.1799999999998</v>
      </c>
      <c r="V281" s="89">
        <v>2087.0700000000002</v>
      </c>
      <c r="W281" s="89">
        <v>2104.7399999999998</v>
      </c>
      <c r="X281" s="89">
        <v>2115.1799999999998</v>
      </c>
      <c r="Y281" s="89">
        <v>2090.25</v>
      </c>
      <c r="Z281" s="89">
        <v>2076.83</v>
      </c>
    </row>
    <row r="282" spans="2:26" x14ac:dyDescent="0.25">
      <c r="B282" s="88">
        <f t="shared" si="6"/>
        <v>43959</v>
      </c>
      <c r="C282" s="89">
        <v>2088.0300000000002</v>
      </c>
      <c r="D282" s="89">
        <v>2098.31</v>
      </c>
      <c r="E282" s="89">
        <v>2098.25</v>
      </c>
      <c r="F282" s="89">
        <v>2105.25</v>
      </c>
      <c r="G282" s="89">
        <v>2118.21</v>
      </c>
      <c r="H282" s="89">
        <v>2117.84</v>
      </c>
      <c r="I282" s="89">
        <v>2095.1</v>
      </c>
      <c r="J282" s="89">
        <v>2063.66</v>
      </c>
      <c r="K282" s="89">
        <v>2070.5100000000002</v>
      </c>
      <c r="L282" s="89">
        <v>2061.02</v>
      </c>
      <c r="M282" s="89">
        <v>2072.4299999999998</v>
      </c>
      <c r="N282" s="89">
        <v>2067.09</v>
      </c>
      <c r="O282" s="89">
        <v>2086.67</v>
      </c>
      <c r="P282" s="89">
        <v>2089.7800000000002</v>
      </c>
      <c r="Q282" s="89">
        <v>2082.84</v>
      </c>
      <c r="R282" s="89">
        <v>2094.61</v>
      </c>
      <c r="S282" s="89">
        <v>2091.54</v>
      </c>
      <c r="T282" s="89">
        <v>2079.63</v>
      </c>
      <c r="U282" s="89">
        <v>2087.5300000000002</v>
      </c>
      <c r="V282" s="89">
        <v>2039.63</v>
      </c>
      <c r="W282" s="89">
        <v>2085</v>
      </c>
      <c r="X282" s="89">
        <v>2105.08</v>
      </c>
      <c r="Y282" s="89">
        <v>2068.0300000000002</v>
      </c>
      <c r="Z282" s="89">
        <v>2055.02</v>
      </c>
    </row>
    <row r="283" spans="2:26" x14ac:dyDescent="0.25">
      <c r="B283" s="88">
        <f t="shared" si="6"/>
        <v>43960</v>
      </c>
      <c r="C283" s="89">
        <v>2086.39</v>
      </c>
      <c r="D283" s="89">
        <v>2100.7199999999998</v>
      </c>
      <c r="E283" s="89">
        <v>2116.86</v>
      </c>
      <c r="F283" s="89">
        <v>2122.35</v>
      </c>
      <c r="G283" s="89">
        <v>2128.3200000000002</v>
      </c>
      <c r="H283" s="89">
        <v>2129</v>
      </c>
      <c r="I283" s="89">
        <v>2114.4</v>
      </c>
      <c r="J283" s="89">
        <v>2093.85</v>
      </c>
      <c r="K283" s="89">
        <v>2076.0700000000002</v>
      </c>
      <c r="L283" s="89">
        <v>2065.48</v>
      </c>
      <c r="M283" s="89">
        <v>2090.77</v>
      </c>
      <c r="N283" s="89">
        <v>2107.04</v>
      </c>
      <c r="O283" s="89">
        <v>2114.71</v>
      </c>
      <c r="P283" s="89">
        <v>2118.5300000000002</v>
      </c>
      <c r="Q283" s="89">
        <v>2116.52</v>
      </c>
      <c r="R283" s="89">
        <v>2116.69</v>
      </c>
      <c r="S283" s="89">
        <v>2119.7600000000002</v>
      </c>
      <c r="T283" s="89">
        <v>2116.58</v>
      </c>
      <c r="U283" s="89">
        <v>2111.09</v>
      </c>
      <c r="V283" s="89">
        <v>2116.5</v>
      </c>
      <c r="W283" s="89">
        <v>2125.21</v>
      </c>
      <c r="X283" s="89">
        <v>2117.6</v>
      </c>
      <c r="Y283" s="89">
        <v>2096.5100000000002</v>
      </c>
      <c r="Z283" s="89">
        <v>2076.2399999999998</v>
      </c>
    </row>
    <row r="284" spans="2:26" x14ac:dyDescent="0.25">
      <c r="B284" s="88">
        <f t="shared" si="6"/>
        <v>43961</v>
      </c>
      <c r="C284" s="89">
        <v>2106.79</v>
      </c>
      <c r="D284" s="89">
        <v>2118.1999999999998</v>
      </c>
      <c r="E284" s="89">
        <v>2123.5500000000002</v>
      </c>
      <c r="F284" s="89">
        <v>2139.6999999999998</v>
      </c>
      <c r="G284" s="89">
        <v>2142.21</v>
      </c>
      <c r="H284" s="89">
        <v>2137.6999999999998</v>
      </c>
      <c r="I284" s="89">
        <v>2127.42</v>
      </c>
      <c r="J284" s="89">
        <v>2087.71</v>
      </c>
      <c r="K284" s="89">
        <v>2079.2199999999998</v>
      </c>
      <c r="L284" s="89">
        <v>2082.58</v>
      </c>
      <c r="M284" s="89">
        <v>2102.4899999999998</v>
      </c>
      <c r="N284" s="89">
        <v>2105.65</v>
      </c>
      <c r="O284" s="89">
        <v>2107.9</v>
      </c>
      <c r="P284" s="89">
        <v>2107.08</v>
      </c>
      <c r="Q284" s="89">
        <v>2090.85</v>
      </c>
      <c r="R284" s="89">
        <v>2084.3200000000002</v>
      </c>
      <c r="S284" s="89">
        <v>2086.7399999999998</v>
      </c>
      <c r="T284" s="89">
        <v>2076.6799999999998</v>
      </c>
      <c r="U284" s="89">
        <v>2078.8000000000002</v>
      </c>
      <c r="V284" s="89">
        <v>2089.9699999999998</v>
      </c>
      <c r="W284" s="89">
        <v>2117.3200000000002</v>
      </c>
      <c r="X284" s="89">
        <v>2113.34</v>
      </c>
      <c r="Y284" s="89">
        <v>2096.5</v>
      </c>
      <c r="Z284" s="89">
        <v>2083.9899999999998</v>
      </c>
    </row>
    <row r="285" spans="2:26" x14ac:dyDescent="0.25">
      <c r="B285" s="88">
        <f t="shared" si="6"/>
        <v>43962</v>
      </c>
      <c r="C285" s="89">
        <v>2094.7399999999998</v>
      </c>
      <c r="D285" s="89">
        <v>2109.0500000000002</v>
      </c>
      <c r="E285" s="89">
        <v>2116.62</v>
      </c>
      <c r="F285" s="89">
        <v>2130.9899999999998</v>
      </c>
      <c r="G285" s="89">
        <v>2135.87</v>
      </c>
      <c r="H285" s="89">
        <v>2130.98</v>
      </c>
      <c r="I285" s="89">
        <v>2116.31</v>
      </c>
      <c r="J285" s="89">
        <v>2084.37</v>
      </c>
      <c r="K285" s="89">
        <v>2079.86</v>
      </c>
      <c r="L285" s="89">
        <v>2097.5500000000002</v>
      </c>
      <c r="M285" s="89">
        <v>2100.34</v>
      </c>
      <c r="N285" s="89">
        <v>2102.6</v>
      </c>
      <c r="O285" s="89">
        <v>2107.11</v>
      </c>
      <c r="P285" s="89">
        <v>2106.09</v>
      </c>
      <c r="Q285" s="89">
        <v>2111.1999999999998</v>
      </c>
      <c r="R285" s="89">
        <v>2107.56</v>
      </c>
      <c r="S285" s="89">
        <v>2112.02</v>
      </c>
      <c r="T285" s="89">
        <v>2106.62</v>
      </c>
      <c r="U285" s="89">
        <v>2105.31</v>
      </c>
      <c r="V285" s="89">
        <v>2105.9899999999998</v>
      </c>
      <c r="W285" s="89">
        <v>2128</v>
      </c>
      <c r="X285" s="89">
        <v>2119.7399999999998</v>
      </c>
      <c r="Y285" s="89">
        <v>2105.6</v>
      </c>
      <c r="Z285" s="89">
        <v>2081.02</v>
      </c>
    </row>
    <row r="286" spans="2:26" x14ac:dyDescent="0.25">
      <c r="B286" s="88">
        <f t="shared" si="6"/>
        <v>43963</v>
      </c>
      <c r="C286" s="89">
        <v>2106.0300000000002</v>
      </c>
      <c r="D286" s="89">
        <v>2112.21</v>
      </c>
      <c r="E286" s="89">
        <v>2119.1999999999998</v>
      </c>
      <c r="F286" s="89">
        <v>2130.66</v>
      </c>
      <c r="G286" s="89">
        <v>2133.3000000000002</v>
      </c>
      <c r="H286" s="89">
        <v>2142.5500000000002</v>
      </c>
      <c r="I286" s="89">
        <v>2139.91</v>
      </c>
      <c r="J286" s="89">
        <v>2121.0700000000002</v>
      </c>
      <c r="K286" s="89">
        <v>2152.56</v>
      </c>
      <c r="L286" s="89">
        <v>2165.35</v>
      </c>
      <c r="M286" s="89">
        <v>2167.67</v>
      </c>
      <c r="N286" s="89">
        <v>2179.17</v>
      </c>
      <c r="O286" s="89">
        <v>2171.17</v>
      </c>
      <c r="P286" s="89">
        <v>2169.5300000000002</v>
      </c>
      <c r="Q286" s="89">
        <v>2171.36</v>
      </c>
      <c r="R286" s="89">
        <v>2178.1799999999998</v>
      </c>
      <c r="S286" s="89">
        <v>2169.83</v>
      </c>
      <c r="T286" s="89">
        <v>2162.7800000000002</v>
      </c>
      <c r="U286" s="89">
        <v>2163.83</v>
      </c>
      <c r="V286" s="89">
        <v>2143.4699999999998</v>
      </c>
      <c r="W286" s="89">
        <v>2154.85</v>
      </c>
      <c r="X286" s="89">
        <v>2158.9499999999998</v>
      </c>
      <c r="Y286" s="89">
        <v>2137.2800000000002</v>
      </c>
      <c r="Z286" s="89">
        <v>2097.3000000000002</v>
      </c>
    </row>
    <row r="287" spans="2:26" x14ac:dyDescent="0.25">
      <c r="B287" s="88">
        <f t="shared" si="6"/>
        <v>43964</v>
      </c>
      <c r="C287" s="89">
        <v>2108.69</v>
      </c>
      <c r="D287" s="89">
        <v>2131.38</v>
      </c>
      <c r="E287" s="89">
        <v>2140.19</v>
      </c>
      <c r="F287" s="89">
        <v>2152.96</v>
      </c>
      <c r="G287" s="89">
        <v>2165.4899999999998</v>
      </c>
      <c r="H287" s="89">
        <v>2166.4499999999998</v>
      </c>
      <c r="I287" s="89">
        <v>2142</v>
      </c>
      <c r="J287" s="89">
        <v>2108.48</v>
      </c>
      <c r="K287" s="89">
        <v>2090.6799999999998</v>
      </c>
      <c r="L287" s="89">
        <v>2087.5</v>
      </c>
      <c r="M287" s="89">
        <v>2101.27</v>
      </c>
      <c r="N287" s="89">
        <v>2138.7600000000002</v>
      </c>
      <c r="O287" s="89">
        <v>2126.38</v>
      </c>
      <c r="P287" s="89">
        <v>2126.9499999999998</v>
      </c>
      <c r="Q287" s="89">
        <v>2123.5300000000002</v>
      </c>
      <c r="R287" s="89">
        <v>2131.42</v>
      </c>
      <c r="S287" s="89">
        <v>2129.4899999999998</v>
      </c>
      <c r="T287" s="89">
        <v>2122.87</v>
      </c>
      <c r="U287" s="89">
        <v>2127.9299999999998</v>
      </c>
      <c r="V287" s="89">
        <v>2095.3200000000002</v>
      </c>
      <c r="W287" s="89">
        <v>2115.0700000000002</v>
      </c>
      <c r="X287" s="89">
        <v>2130.2600000000002</v>
      </c>
      <c r="Y287" s="89">
        <v>2108.4</v>
      </c>
      <c r="Z287" s="89">
        <v>2094.02</v>
      </c>
    </row>
    <row r="288" spans="2:26" x14ac:dyDescent="0.25">
      <c r="B288" s="88">
        <f t="shared" si="6"/>
        <v>43965</v>
      </c>
      <c r="C288" s="89">
        <v>2086.5700000000002</v>
      </c>
      <c r="D288" s="89">
        <v>2098.5100000000002</v>
      </c>
      <c r="E288" s="89">
        <v>2106.7800000000002</v>
      </c>
      <c r="F288" s="89">
        <v>2119.75</v>
      </c>
      <c r="G288" s="89">
        <v>2133.52</v>
      </c>
      <c r="H288" s="89">
        <v>2135.02</v>
      </c>
      <c r="I288" s="89">
        <v>2118.5100000000002</v>
      </c>
      <c r="J288" s="89">
        <v>2088.67</v>
      </c>
      <c r="K288" s="89">
        <v>2095</v>
      </c>
      <c r="L288" s="89">
        <v>2120.5500000000002</v>
      </c>
      <c r="M288" s="89">
        <v>2119.87</v>
      </c>
      <c r="N288" s="89">
        <v>2120.58</v>
      </c>
      <c r="O288" s="89">
        <v>2118.2800000000002</v>
      </c>
      <c r="P288" s="89">
        <v>2116.6799999999998</v>
      </c>
      <c r="Q288" s="89">
        <v>2099.0300000000002</v>
      </c>
      <c r="R288" s="89">
        <v>2094.3000000000002</v>
      </c>
      <c r="S288" s="89">
        <v>2095.9</v>
      </c>
      <c r="T288" s="89">
        <v>2095.5700000000002</v>
      </c>
      <c r="U288" s="89">
        <v>2098.0500000000002</v>
      </c>
      <c r="V288" s="89">
        <v>2085.66</v>
      </c>
      <c r="W288" s="89">
        <v>2098.4499999999998</v>
      </c>
      <c r="X288" s="89">
        <v>2100.12</v>
      </c>
      <c r="Y288" s="89">
        <v>2086.69</v>
      </c>
      <c r="Z288" s="89">
        <v>2072.96</v>
      </c>
    </row>
    <row r="289" spans="2:26" x14ac:dyDescent="0.25">
      <c r="B289" s="88">
        <f t="shared" si="6"/>
        <v>43966</v>
      </c>
      <c r="C289" s="89">
        <v>2010.84</v>
      </c>
      <c r="D289" s="89">
        <v>2023.25</v>
      </c>
      <c r="E289" s="89">
        <v>2028.26</v>
      </c>
      <c r="F289" s="89">
        <v>2039.88</v>
      </c>
      <c r="G289" s="89">
        <v>2040.77</v>
      </c>
      <c r="H289" s="89">
        <v>2021.65</v>
      </c>
      <c r="I289" s="89">
        <v>2014.9</v>
      </c>
      <c r="J289" s="89">
        <v>1977.3</v>
      </c>
      <c r="K289" s="89">
        <v>2048.1</v>
      </c>
      <c r="L289" s="89">
        <v>2068.1799999999998</v>
      </c>
      <c r="M289" s="89">
        <v>2067.88</v>
      </c>
      <c r="N289" s="89">
        <v>2071.06</v>
      </c>
      <c r="O289" s="89">
        <v>2085.1799999999998</v>
      </c>
      <c r="P289" s="89">
        <v>2086.52</v>
      </c>
      <c r="Q289" s="89">
        <v>2086.6999999999998</v>
      </c>
      <c r="R289" s="89">
        <v>2063.92</v>
      </c>
      <c r="S289" s="89">
        <v>2058.46</v>
      </c>
      <c r="T289" s="89">
        <v>2055.5100000000002</v>
      </c>
      <c r="U289" s="89">
        <v>2059.61</v>
      </c>
      <c r="V289" s="89">
        <v>2030.81</v>
      </c>
      <c r="W289" s="89">
        <v>2060.84</v>
      </c>
      <c r="X289" s="89">
        <v>2047.74</v>
      </c>
      <c r="Y289" s="89">
        <v>2047.36</v>
      </c>
      <c r="Z289" s="89">
        <v>2024.79</v>
      </c>
    </row>
    <row r="290" spans="2:26" x14ac:dyDescent="0.25">
      <c r="B290" s="88">
        <f t="shared" si="6"/>
        <v>43967</v>
      </c>
      <c r="C290" s="89">
        <v>2032.66</v>
      </c>
      <c r="D290" s="89">
        <v>2050.48</v>
      </c>
      <c r="E290" s="89">
        <v>2053.08</v>
      </c>
      <c r="F290" s="89">
        <v>2063.39</v>
      </c>
      <c r="G290" s="89">
        <v>2067.21</v>
      </c>
      <c r="H290" s="89">
        <v>2067.46</v>
      </c>
      <c r="I290" s="89">
        <v>2063.6999999999998</v>
      </c>
      <c r="J290" s="89">
        <v>2051.17</v>
      </c>
      <c r="K290" s="89">
        <v>2051.54</v>
      </c>
      <c r="L290" s="89">
        <v>2078.5</v>
      </c>
      <c r="M290" s="89">
        <v>2112.3200000000002</v>
      </c>
      <c r="N290" s="89">
        <v>2117.66</v>
      </c>
      <c r="O290" s="89">
        <v>2123.5100000000002</v>
      </c>
      <c r="P290" s="89">
        <v>2126.79</v>
      </c>
      <c r="Q290" s="89">
        <v>2115.34</v>
      </c>
      <c r="R290" s="89">
        <v>2108.8200000000002</v>
      </c>
      <c r="S290" s="89">
        <v>2100.7600000000002</v>
      </c>
      <c r="T290" s="89">
        <v>2099.7399999999998</v>
      </c>
      <c r="U290" s="89">
        <v>2095.69</v>
      </c>
      <c r="V290" s="89">
        <v>2097.0100000000002</v>
      </c>
      <c r="W290" s="89">
        <v>2129.41</v>
      </c>
      <c r="X290" s="89">
        <v>2140.4499999999998</v>
      </c>
      <c r="Y290" s="89">
        <v>2089.4499999999998</v>
      </c>
      <c r="Z290" s="89">
        <v>2043.29</v>
      </c>
    </row>
    <row r="291" spans="2:26" x14ac:dyDescent="0.25">
      <c r="B291" s="88">
        <f t="shared" si="6"/>
        <v>43968</v>
      </c>
      <c r="C291" s="89">
        <v>2040.95</v>
      </c>
      <c r="D291" s="89">
        <v>2049.19</v>
      </c>
      <c r="E291" s="89">
        <v>2048.92</v>
      </c>
      <c r="F291" s="89">
        <v>2054.69</v>
      </c>
      <c r="G291" s="89">
        <v>2079.3200000000002</v>
      </c>
      <c r="H291" s="89">
        <v>2079.0500000000002</v>
      </c>
      <c r="I291" s="89">
        <v>2081.31</v>
      </c>
      <c r="J291" s="89">
        <v>2062.56</v>
      </c>
      <c r="K291" s="89">
        <v>2041.9</v>
      </c>
      <c r="L291" s="89">
        <v>2065.69</v>
      </c>
      <c r="M291" s="89">
        <v>2096.14</v>
      </c>
      <c r="N291" s="89">
        <v>2102.62</v>
      </c>
      <c r="O291" s="89">
        <v>2099.9</v>
      </c>
      <c r="P291" s="89">
        <v>2090.87</v>
      </c>
      <c r="Q291" s="89">
        <v>2075.7199999999998</v>
      </c>
      <c r="R291" s="89">
        <v>2074.92</v>
      </c>
      <c r="S291" s="89">
        <v>2061.66</v>
      </c>
      <c r="T291" s="89">
        <v>2045.24</v>
      </c>
      <c r="U291" s="89">
        <v>2055.5500000000002</v>
      </c>
      <c r="V291" s="89">
        <v>2068.14</v>
      </c>
      <c r="W291" s="89">
        <v>2099.44</v>
      </c>
      <c r="X291" s="89">
        <v>2094.41</v>
      </c>
      <c r="Y291" s="89">
        <v>2077.58</v>
      </c>
      <c r="Z291" s="89">
        <v>2025.83</v>
      </c>
    </row>
    <row r="292" spans="2:26" x14ac:dyDescent="0.25">
      <c r="B292" s="88">
        <f t="shared" si="6"/>
        <v>43969</v>
      </c>
      <c r="C292" s="89">
        <v>2028.29</v>
      </c>
      <c r="D292" s="89">
        <v>2032.81</v>
      </c>
      <c r="E292" s="89">
        <v>2034.54</v>
      </c>
      <c r="F292" s="89">
        <v>2048.83</v>
      </c>
      <c r="G292" s="89">
        <v>2046.99</v>
      </c>
      <c r="H292" s="89">
        <v>2044.22</v>
      </c>
      <c r="I292" s="89">
        <v>2036.44</v>
      </c>
      <c r="J292" s="89">
        <v>2026.47</v>
      </c>
      <c r="K292" s="89">
        <v>2083.88</v>
      </c>
      <c r="L292" s="89">
        <v>2124.29</v>
      </c>
      <c r="M292" s="89">
        <v>2142.8000000000002</v>
      </c>
      <c r="N292" s="89">
        <v>2166.89</v>
      </c>
      <c r="O292" s="89">
        <v>2145.58</v>
      </c>
      <c r="P292" s="89">
        <v>2155.94</v>
      </c>
      <c r="Q292" s="89">
        <v>2143.84</v>
      </c>
      <c r="R292" s="89">
        <v>2136.1</v>
      </c>
      <c r="S292" s="89">
        <v>2129.9</v>
      </c>
      <c r="T292" s="89">
        <v>2126.98</v>
      </c>
      <c r="U292" s="89">
        <v>2127.35</v>
      </c>
      <c r="V292" s="89">
        <v>2110.63</v>
      </c>
      <c r="W292" s="89">
        <v>2116.69</v>
      </c>
      <c r="X292" s="89">
        <v>2131.56</v>
      </c>
      <c r="Y292" s="89">
        <v>2113</v>
      </c>
      <c r="Z292" s="89">
        <v>2057.85</v>
      </c>
    </row>
    <row r="293" spans="2:26" x14ac:dyDescent="0.25">
      <c r="B293" s="88">
        <f t="shared" si="6"/>
        <v>43970</v>
      </c>
      <c r="C293" s="89">
        <v>2030.66</v>
      </c>
      <c r="D293" s="89">
        <v>2021.92</v>
      </c>
      <c r="E293" s="89">
        <v>2001.97</v>
      </c>
      <c r="F293" s="89">
        <v>1987.91</v>
      </c>
      <c r="G293" s="89">
        <v>1996.39</v>
      </c>
      <c r="H293" s="89">
        <v>2001.78</v>
      </c>
      <c r="I293" s="89">
        <v>2027.31</v>
      </c>
      <c r="J293" s="89">
        <v>2030.92</v>
      </c>
      <c r="K293" s="89">
        <v>2098.8000000000002</v>
      </c>
      <c r="L293" s="89">
        <v>2124</v>
      </c>
      <c r="M293" s="89">
        <v>2135.33</v>
      </c>
      <c r="N293" s="89">
        <v>2135.65</v>
      </c>
      <c r="O293" s="89">
        <v>2142.81</v>
      </c>
      <c r="P293" s="89">
        <v>2144.62</v>
      </c>
      <c r="Q293" s="89">
        <v>2140.04</v>
      </c>
      <c r="R293" s="89">
        <v>2144.08</v>
      </c>
      <c r="S293" s="89">
        <v>2131.08</v>
      </c>
      <c r="T293" s="89">
        <v>2124.29</v>
      </c>
      <c r="U293" s="89">
        <v>2118.9899999999998</v>
      </c>
      <c r="V293" s="89">
        <v>2082.08</v>
      </c>
      <c r="W293" s="89">
        <v>2101.0500000000002</v>
      </c>
      <c r="X293" s="89">
        <v>2111.85</v>
      </c>
      <c r="Y293" s="89">
        <v>2089.9699999999998</v>
      </c>
      <c r="Z293" s="89">
        <v>2059.77</v>
      </c>
    </row>
    <row r="294" spans="2:26" x14ac:dyDescent="0.25">
      <c r="B294" s="88">
        <f t="shared" si="6"/>
        <v>43971</v>
      </c>
      <c r="C294" s="89">
        <v>2008.01</v>
      </c>
      <c r="D294" s="89">
        <v>1999.01</v>
      </c>
      <c r="E294" s="89">
        <v>1962.86</v>
      </c>
      <c r="F294" s="89">
        <v>1940.26</v>
      </c>
      <c r="G294" s="89">
        <v>1948.18</v>
      </c>
      <c r="H294" s="89">
        <v>1964.62</v>
      </c>
      <c r="I294" s="89">
        <v>1982.58</v>
      </c>
      <c r="J294" s="89">
        <v>2004.31</v>
      </c>
      <c r="K294" s="89">
        <v>2078.11</v>
      </c>
      <c r="L294" s="89">
        <v>2114.52</v>
      </c>
      <c r="M294" s="89">
        <v>2131.4499999999998</v>
      </c>
      <c r="N294" s="89">
        <v>2121.84</v>
      </c>
      <c r="O294" s="89">
        <v>2131.89</v>
      </c>
      <c r="P294" s="89">
        <v>2134.06</v>
      </c>
      <c r="Q294" s="89">
        <v>2130.6799999999998</v>
      </c>
      <c r="R294" s="89">
        <v>2129.11</v>
      </c>
      <c r="S294" s="89">
        <v>2116.4</v>
      </c>
      <c r="T294" s="89">
        <v>2109.4499999999998</v>
      </c>
      <c r="U294" s="89">
        <v>2117.5700000000002</v>
      </c>
      <c r="V294" s="89">
        <v>2089.71</v>
      </c>
      <c r="W294" s="89">
        <v>2097.58</v>
      </c>
      <c r="X294" s="89">
        <v>2110.39</v>
      </c>
      <c r="Y294" s="89">
        <v>2085.5700000000002</v>
      </c>
      <c r="Z294" s="89">
        <v>2036.83</v>
      </c>
    </row>
    <row r="295" spans="2:26" x14ac:dyDescent="0.25">
      <c r="B295" s="88">
        <f t="shared" si="6"/>
        <v>43972</v>
      </c>
      <c r="C295" s="89">
        <v>1999.96</v>
      </c>
      <c r="D295" s="89">
        <v>1986.7</v>
      </c>
      <c r="E295" s="89">
        <v>1970.31</v>
      </c>
      <c r="F295" s="89">
        <v>1889.39</v>
      </c>
      <c r="G295" s="89">
        <v>1964.68</v>
      </c>
      <c r="H295" s="89">
        <v>1986.57</v>
      </c>
      <c r="I295" s="89">
        <v>2035.61</v>
      </c>
      <c r="J295" s="89">
        <v>2039.56</v>
      </c>
      <c r="K295" s="89">
        <v>2061.65</v>
      </c>
      <c r="L295" s="89">
        <v>2105.62</v>
      </c>
      <c r="M295" s="89">
        <v>2141.5100000000002</v>
      </c>
      <c r="N295" s="89">
        <v>2143.09</v>
      </c>
      <c r="O295" s="89">
        <v>2147.0500000000002</v>
      </c>
      <c r="P295" s="89">
        <v>2144.59</v>
      </c>
      <c r="Q295" s="89">
        <v>2124.67</v>
      </c>
      <c r="R295" s="89">
        <v>2116</v>
      </c>
      <c r="S295" s="89">
        <v>2092.86</v>
      </c>
      <c r="T295" s="89">
        <v>2074.39</v>
      </c>
      <c r="U295" s="89">
        <v>2074.4899999999998</v>
      </c>
      <c r="V295" s="89">
        <v>2078.54</v>
      </c>
      <c r="W295" s="89">
        <v>2077.94</v>
      </c>
      <c r="X295" s="89">
        <v>2076.1999999999998</v>
      </c>
      <c r="Y295" s="89">
        <v>2067.37</v>
      </c>
      <c r="Z295" s="89">
        <v>2002.04</v>
      </c>
    </row>
    <row r="296" spans="2:26" x14ac:dyDescent="0.25">
      <c r="B296" s="88">
        <f t="shared" si="6"/>
        <v>43973</v>
      </c>
      <c r="C296" s="89">
        <v>2016.82</v>
      </c>
      <c r="D296" s="89">
        <v>2008.56</v>
      </c>
      <c r="E296" s="89">
        <v>1996.67</v>
      </c>
      <c r="F296" s="89">
        <v>1995.03</v>
      </c>
      <c r="G296" s="89">
        <v>1995.09</v>
      </c>
      <c r="H296" s="89">
        <v>2002.74</v>
      </c>
      <c r="I296" s="89">
        <v>2043.42</v>
      </c>
      <c r="J296" s="89">
        <v>2050.9699999999998</v>
      </c>
      <c r="K296" s="89">
        <v>2077.64</v>
      </c>
      <c r="L296" s="89">
        <v>2117.3200000000002</v>
      </c>
      <c r="M296" s="89">
        <v>2128.08</v>
      </c>
      <c r="N296" s="89">
        <v>2127.46</v>
      </c>
      <c r="O296" s="89">
        <v>2134.56</v>
      </c>
      <c r="P296" s="89">
        <v>2138.29</v>
      </c>
      <c r="Q296" s="89">
        <v>2128.61</v>
      </c>
      <c r="R296" s="89">
        <v>2134.12</v>
      </c>
      <c r="S296" s="89">
        <v>2122.59</v>
      </c>
      <c r="T296" s="89">
        <v>2115.25</v>
      </c>
      <c r="U296" s="89">
        <v>2113.4299999999998</v>
      </c>
      <c r="V296" s="89">
        <v>2092.87</v>
      </c>
      <c r="W296" s="89">
        <v>2093.2600000000002</v>
      </c>
      <c r="X296" s="89">
        <v>2110.52</v>
      </c>
      <c r="Y296" s="89">
        <v>2096.7199999999998</v>
      </c>
      <c r="Z296" s="89">
        <v>2057.9</v>
      </c>
    </row>
    <row r="297" spans="2:26" x14ac:dyDescent="0.25">
      <c r="B297" s="88">
        <f t="shared" si="6"/>
        <v>43974</v>
      </c>
      <c r="C297" s="89">
        <v>2049.16</v>
      </c>
      <c r="D297" s="89">
        <v>2039.79</v>
      </c>
      <c r="E297" s="89">
        <v>2036.47</v>
      </c>
      <c r="F297" s="89">
        <v>2038.71</v>
      </c>
      <c r="G297" s="89">
        <v>2051.86</v>
      </c>
      <c r="H297" s="89">
        <v>2068.0300000000002</v>
      </c>
      <c r="I297" s="89">
        <v>2110.33</v>
      </c>
      <c r="J297" s="89">
        <v>2089.79</v>
      </c>
      <c r="K297" s="89">
        <v>2075.62</v>
      </c>
      <c r="L297" s="89">
        <v>2085.27</v>
      </c>
      <c r="M297" s="89">
        <v>2090.56</v>
      </c>
      <c r="N297" s="89">
        <v>2090.17</v>
      </c>
      <c r="O297" s="89">
        <v>2093.7199999999998</v>
      </c>
      <c r="P297" s="89">
        <v>2093.5500000000002</v>
      </c>
      <c r="Q297" s="89">
        <v>2096.6999999999998</v>
      </c>
      <c r="R297" s="89">
        <v>2097.48</v>
      </c>
      <c r="S297" s="89">
        <v>2101.83</v>
      </c>
      <c r="T297" s="89">
        <v>2098.5300000000002</v>
      </c>
      <c r="U297" s="89">
        <v>2102.46</v>
      </c>
      <c r="V297" s="89">
        <v>2104.15</v>
      </c>
      <c r="W297" s="89">
        <v>2095.9899999999998</v>
      </c>
      <c r="X297" s="89">
        <v>2091.98</v>
      </c>
      <c r="Y297" s="89">
        <v>2079.81</v>
      </c>
      <c r="Z297" s="89">
        <v>2058.7399999999998</v>
      </c>
    </row>
    <row r="298" spans="2:26" x14ac:dyDescent="0.25">
      <c r="B298" s="88">
        <f t="shared" si="6"/>
        <v>43975</v>
      </c>
      <c r="C298" s="89">
        <v>2023.04</v>
      </c>
      <c r="D298" s="89">
        <v>2027.89</v>
      </c>
      <c r="E298" s="89">
        <v>2029.41</v>
      </c>
      <c r="F298" s="89">
        <v>2033.17</v>
      </c>
      <c r="G298" s="89">
        <v>2032.84</v>
      </c>
      <c r="H298" s="89">
        <v>2056.4</v>
      </c>
      <c r="I298" s="89">
        <v>2109.84</v>
      </c>
      <c r="J298" s="89">
        <v>2092.4299999999998</v>
      </c>
      <c r="K298" s="89">
        <v>2063.42</v>
      </c>
      <c r="L298" s="89">
        <v>2068.48</v>
      </c>
      <c r="M298" s="89">
        <v>2061.79</v>
      </c>
      <c r="N298" s="89">
        <v>2071.65</v>
      </c>
      <c r="O298" s="89">
        <v>2072.58</v>
      </c>
      <c r="P298" s="89">
        <v>2073.62</v>
      </c>
      <c r="Q298" s="89">
        <v>2075.25</v>
      </c>
      <c r="R298" s="89">
        <v>2073.31</v>
      </c>
      <c r="S298" s="89">
        <v>2067.4299999999998</v>
      </c>
      <c r="T298" s="89">
        <v>2064.3200000000002</v>
      </c>
      <c r="U298" s="89">
        <v>2071.9499999999998</v>
      </c>
      <c r="V298" s="89">
        <v>2082.2199999999998</v>
      </c>
      <c r="W298" s="89">
        <v>2089.98</v>
      </c>
      <c r="X298" s="89">
        <v>2083.94</v>
      </c>
      <c r="Y298" s="89">
        <v>2070.8000000000002</v>
      </c>
      <c r="Z298" s="89">
        <v>2050.77</v>
      </c>
    </row>
    <row r="299" spans="2:26" x14ac:dyDescent="0.25">
      <c r="B299" s="88">
        <f t="shared" si="6"/>
        <v>43976</v>
      </c>
      <c r="C299" s="89">
        <v>2039.74</v>
      </c>
      <c r="D299" s="89">
        <v>2043.68</v>
      </c>
      <c r="E299" s="89">
        <v>1977.48</v>
      </c>
      <c r="F299" s="89">
        <v>1999.82</v>
      </c>
      <c r="G299" s="89">
        <v>2017.9</v>
      </c>
      <c r="H299" s="89">
        <v>2065.4</v>
      </c>
      <c r="I299" s="89">
        <v>2061.9499999999998</v>
      </c>
      <c r="J299" s="89">
        <v>2056.6</v>
      </c>
      <c r="K299" s="89">
        <v>2081.73</v>
      </c>
      <c r="L299" s="89">
        <v>2091.14</v>
      </c>
      <c r="M299" s="89">
        <v>2118.25</v>
      </c>
      <c r="N299" s="89">
        <v>2119.5100000000002</v>
      </c>
      <c r="O299" s="89">
        <v>2124.94</v>
      </c>
      <c r="P299" s="89">
        <v>2130.09</v>
      </c>
      <c r="Q299" s="89">
        <v>2116.5500000000002</v>
      </c>
      <c r="R299" s="89">
        <v>2114.86</v>
      </c>
      <c r="S299" s="89">
        <v>2100.7199999999998</v>
      </c>
      <c r="T299" s="89">
        <v>2083.0700000000002</v>
      </c>
      <c r="U299" s="89">
        <v>2080.09</v>
      </c>
      <c r="V299" s="89">
        <v>2045.43</v>
      </c>
      <c r="W299" s="89">
        <v>2056.04</v>
      </c>
      <c r="X299" s="89">
        <v>2078.2199999999998</v>
      </c>
      <c r="Y299" s="89">
        <v>2052.35</v>
      </c>
      <c r="Z299" s="89">
        <v>2022.86</v>
      </c>
    </row>
    <row r="300" spans="2:26" x14ac:dyDescent="0.25">
      <c r="B300" s="88">
        <f t="shared" si="6"/>
        <v>43977</v>
      </c>
      <c r="C300" s="89">
        <v>2003.46</v>
      </c>
      <c r="D300" s="89">
        <v>1994.39</v>
      </c>
      <c r="E300" s="89">
        <v>1899.25</v>
      </c>
      <c r="F300" s="89">
        <v>1921.63</v>
      </c>
      <c r="G300" s="89">
        <v>1944.7</v>
      </c>
      <c r="H300" s="89">
        <v>2023.09</v>
      </c>
      <c r="I300" s="89">
        <v>2056.46</v>
      </c>
      <c r="J300" s="89">
        <v>2051.33</v>
      </c>
      <c r="K300" s="89">
        <v>2081.46</v>
      </c>
      <c r="L300" s="89">
        <v>2104.9299999999998</v>
      </c>
      <c r="M300" s="89">
        <v>2115.2800000000002</v>
      </c>
      <c r="N300" s="89">
        <v>2113.2399999999998</v>
      </c>
      <c r="O300" s="89">
        <v>2117.39</v>
      </c>
      <c r="P300" s="89">
        <v>2122.54</v>
      </c>
      <c r="Q300" s="89">
        <v>2114.23</v>
      </c>
      <c r="R300" s="89">
        <v>2114.15</v>
      </c>
      <c r="S300" s="89">
        <v>2089.31</v>
      </c>
      <c r="T300" s="89">
        <v>2084.6999999999998</v>
      </c>
      <c r="U300" s="89">
        <v>2082.88</v>
      </c>
      <c r="V300" s="89">
        <v>2059.7199999999998</v>
      </c>
      <c r="W300" s="89">
        <v>2062.5300000000002</v>
      </c>
      <c r="X300" s="89">
        <v>2078.9</v>
      </c>
      <c r="Y300" s="89">
        <v>2050.9699999999998</v>
      </c>
      <c r="Z300" s="89">
        <v>2002.78</v>
      </c>
    </row>
    <row r="301" spans="2:26" x14ac:dyDescent="0.25">
      <c r="B301" s="88">
        <f t="shared" si="6"/>
        <v>43978</v>
      </c>
      <c r="C301" s="89">
        <v>2004.13</v>
      </c>
      <c r="D301" s="89">
        <v>1995.31</v>
      </c>
      <c r="E301" s="89">
        <v>1996.37</v>
      </c>
      <c r="F301" s="89">
        <v>1983.64</v>
      </c>
      <c r="G301" s="89">
        <v>2018.63</v>
      </c>
      <c r="H301" s="89">
        <v>2027.29</v>
      </c>
      <c r="I301" s="89">
        <v>2030.86</v>
      </c>
      <c r="J301" s="89">
        <v>2047.19</v>
      </c>
      <c r="K301" s="89">
        <v>2094.8000000000002</v>
      </c>
      <c r="L301" s="89">
        <v>2117.1</v>
      </c>
      <c r="M301" s="89">
        <v>2115.64</v>
      </c>
      <c r="N301" s="89">
        <v>2114.65</v>
      </c>
      <c r="O301" s="89">
        <v>2116.21</v>
      </c>
      <c r="P301" s="89">
        <v>2127.56</v>
      </c>
      <c r="Q301" s="89">
        <v>2117.66</v>
      </c>
      <c r="R301" s="89">
        <v>2125.2800000000002</v>
      </c>
      <c r="S301" s="89">
        <v>2124.15</v>
      </c>
      <c r="T301" s="89">
        <v>2109.7800000000002</v>
      </c>
      <c r="U301" s="89">
        <v>2107.4899999999998</v>
      </c>
      <c r="V301" s="89">
        <v>2091.27</v>
      </c>
      <c r="W301" s="89">
        <v>2092.4499999999998</v>
      </c>
      <c r="X301" s="89">
        <v>2087.16</v>
      </c>
      <c r="Y301" s="89">
        <v>2073.9</v>
      </c>
      <c r="Z301" s="89">
        <v>2026.42</v>
      </c>
    </row>
    <row r="302" spans="2:26" x14ac:dyDescent="0.25">
      <c r="B302" s="88">
        <f t="shared" si="6"/>
        <v>43979</v>
      </c>
      <c r="C302" s="89">
        <v>1986.77</v>
      </c>
      <c r="D302" s="89">
        <v>1993.66</v>
      </c>
      <c r="E302" s="89">
        <v>2000.14</v>
      </c>
      <c r="F302" s="89">
        <v>1998.65</v>
      </c>
      <c r="G302" s="89">
        <v>2014.02</v>
      </c>
      <c r="H302" s="89">
        <v>2030.24</v>
      </c>
      <c r="I302" s="89">
        <v>2036.38</v>
      </c>
      <c r="J302" s="89">
        <v>2046.55</v>
      </c>
      <c r="K302" s="89">
        <v>2110.6</v>
      </c>
      <c r="L302" s="89">
        <v>2138.86</v>
      </c>
      <c r="M302" s="89">
        <v>2139.62</v>
      </c>
      <c r="N302" s="89">
        <v>2137.64</v>
      </c>
      <c r="O302" s="89">
        <v>2150.63</v>
      </c>
      <c r="P302" s="89">
        <v>2161.08</v>
      </c>
      <c r="Q302" s="89">
        <v>2155.48</v>
      </c>
      <c r="R302" s="89">
        <v>2152.4499999999998</v>
      </c>
      <c r="S302" s="89">
        <v>2133.09</v>
      </c>
      <c r="T302" s="89">
        <v>2118.41</v>
      </c>
      <c r="U302" s="89">
        <v>2106.54</v>
      </c>
      <c r="V302" s="89">
        <v>2097.2399999999998</v>
      </c>
      <c r="W302" s="89">
        <v>2098.4299999999998</v>
      </c>
      <c r="X302" s="89">
        <v>2106.94</v>
      </c>
      <c r="Y302" s="89">
        <v>2060.7800000000002</v>
      </c>
      <c r="Z302" s="89">
        <v>1993.55</v>
      </c>
    </row>
    <row r="303" spans="2:26" x14ac:dyDescent="0.25">
      <c r="B303" s="88">
        <f t="shared" si="6"/>
        <v>43980</v>
      </c>
      <c r="C303" s="89">
        <v>2006.99</v>
      </c>
      <c r="D303" s="89">
        <v>2015.25</v>
      </c>
      <c r="E303" s="89">
        <v>2016.41</v>
      </c>
      <c r="F303" s="89">
        <v>2017.83</v>
      </c>
      <c r="G303" s="89">
        <v>2011.73</v>
      </c>
      <c r="H303" s="89">
        <v>2026.64</v>
      </c>
      <c r="I303" s="89">
        <v>2014.08</v>
      </c>
      <c r="J303" s="89">
        <v>2013.08</v>
      </c>
      <c r="K303" s="89">
        <v>2086.06</v>
      </c>
      <c r="L303" s="89">
        <v>2118.11</v>
      </c>
      <c r="M303" s="89">
        <v>2128.6999999999998</v>
      </c>
      <c r="N303" s="89">
        <v>2142.65</v>
      </c>
      <c r="O303" s="89">
        <v>2134.6999999999998</v>
      </c>
      <c r="P303" s="89">
        <v>2145.2399999999998</v>
      </c>
      <c r="Q303" s="89">
        <v>2137.8200000000002</v>
      </c>
      <c r="R303" s="89">
        <v>2122.36</v>
      </c>
      <c r="S303" s="89">
        <v>2112.88</v>
      </c>
      <c r="T303" s="89">
        <v>2094.36</v>
      </c>
      <c r="U303" s="89">
        <v>2087.11</v>
      </c>
      <c r="V303" s="89">
        <v>2080.5700000000002</v>
      </c>
      <c r="W303" s="89">
        <v>2083.44</v>
      </c>
      <c r="X303" s="89">
        <v>2087.63</v>
      </c>
      <c r="Y303" s="89">
        <v>2053.66</v>
      </c>
      <c r="Z303" s="89">
        <v>2012.53</v>
      </c>
    </row>
    <row r="304" spans="2:26" x14ac:dyDescent="0.25">
      <c r="B304" s="88">
        <f t="shared" si="6"/>
        <v>43981</v>
      </c>
      <c r="C304" s="89">
        <v>1956.53</v>
      </c>
      <c r="D304" s="89">
        <v>1961.16</v>
      </c>
      <c r="E304" s="89">
        <v>1959.17</v>
      </c>
      <c r="F304" s="89">
        <v>1969.67</v>
      </c>
      <c r="G304" s="89">
        <v>1975.92</v>
      </c>
      <c r="H304" s="89">
        <v>1988.96</v>
      </c>
      <c r="I304" s="89">
        <v>1999.44</v>
      </c>
      <c r="J304" s="89">
        <v>1990.68</v>
      </c>
      <c r="K304" s="89">
        <v>2018.27</v>
      </c>
      <c r="L304" s="89">
        <v>2057.71</v>
      </c>
      <c r="M304" s="89">
        <v>2081.2199999999998</v>
      </c>
      <c r="N304" s="89">
        <v>2078.91</v>
      </c>
      <c r="O304" s="89">
        <v>2091.88</v>
      </c>
      <c r="P304" s="89">
        <v>2077.34</v>
      </c>
      <c r="Q304" s="89">
        <v>2075.4699999999998</v>
      </c>
      <c r="R304" s="89">
        <v>2071.5700000000002</v>
      </c>
      <c r="S304" s="89">
        <v>2061.54</v>
      </c>
      <c r="T304" s="89">
        <v>2062.4</v>
      </c>
      <c r="U304" s="89">
        <v>2064.96</v>
      </c>
      <c r="V304" s="89">
        <v>2066.23</v>
      </c>
      <c r="W304" s="89">
        <v>2069.3200000000002</v>
      </c>
      <c r="X304" s="89">
        <v>2051.8000000000002</v>
      </c>
      <c r="Y304" s="89">
        <v>2011.52</v>
      </c>
      <c r="Z304" s="89">
        <v>1962.87</v>
      </c>
    </row>
    <row r="305" spans="2:26" x14ac:dyDescent="0.25">
      <c r="B305" s="88">
        <f t="shared" si="6"/>
        <v>43982</v>
      </c>
      <c r="C305" s="89">
        <v>1975.27</v>
      </c>
      <c r="D305" s="89">
        <v>1981.64</v>
      </c>
      <c r="E305" s="89">
        <v>1985.09</v>
      </c>
      <c r="F305" s="89">
        <v>1994.17</v>
      </c>
      <c r="G305" s="89">
        <v>1990.37</v>
      </c>
      <c r="H305" s="89">
        <v>2003.59</v>
      </c>
      <c r="I305" s="89">
        <v>1996.4</v>
      </c>
      <c r="J305" s="89">
        <v>1975.7</v>
      </c>
      <c r="K305" s="89">
        <v>2001.45</v>
      </c>
      <c r="L305" s="89">
        <v>2057.65</v>
      </c>
      <c r="M305" s="89">
        <v>2082.3200000000002</v>
      </c>
      <c r="N305" s="89">
        <v>2103.54</v>
      </c>
      <c r="O305" s="89">
        <v>2108.04</v>
      </c>
      <c r="P305" s="89">
        <v>2125.0500000000002</v>
      </c>
      <c r="Q305" s="89">
        <v>2124.87</v>
      </c>
      <c r="R305" s="89">
        <v>2114.5</v>
      </c>
      <c r="S305" s="89">
        <v>2119.2399999999998</v>
      </c>
      <c r="T305" s="89">
        <v>2097.2399999999998</v>
      </c>
      <c r="U305" s="89">
        <v>2111.2199999999998</v>
      </c>
      <c r="V305" s="89">
        <v>2113.87</v>
      </c>
      <c r="W305" s="89">
        <v>2117.38</v>
      </c>
      <c r="X305" s="89">
        <v>2109.54</v>
      </c>
      <c r="Y305" s="89">
        <v>2083.81</v>
      </c>
      <c r="Z305" s="89">
        <v>2075.66</v>
      </c>
    </row>
    <row r="306" spans="2:26" x14ac:dyDescent="0.25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2:26" ht="15" customHeight="1" x14ac:dyDescent="0.25">
      <c r="B307" s="133" t="s">
        <v>53</v>
      </c>
      <c r="C307" s="81" t="s">
        <v>69</v>
      </c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3"/>
    </row>
    <row r="308" spans="2:26" x14ac:dyDescent="0.25">
      <c r="B308" s="109"/>
      <c r="C308" s="85">
        <v>0</v>
      </c>
      <c r="D308" s="85">
        <v>4.1666666666666664E-2</v>
      </c>
      <c r="E308" s="85">
        <v>8.3333333333333329E-2</v>
      </c>
      <c r="F308" s="85">
        <v>0.125</v>
      </c>
      <c r="G308" s="85">
        <v>0.16666666666666666</v>
      </c>
      <c r="H308" s="85">
        <v>0.20833333333333334</v>
      </c>
      <c r="I308" s="85">
        <v>0.25</v>
      </c>
      <c r="J308" s="85">
        <v>0.29166666666666669</v>
      </c>
      <c r="K308" s="85">
        <v>0.33333333333333331</v>
      </c>
      <c r="L308" s="85">
        <v>0.375</v>
      </c>
      <c r="M308" s="85">
        <v>0.41666666666666669</v>
      </c>
      <c r="N308" s="85">
        <v>0.45833333333333331</v>
      </c>
      <c r="O308" s="85">
        <v>0.5</v>
      </c>
      <c r="P308" s="85">
        <v>0.54166666666666663</v>
      </c>
      <c r="Q308" s="85">
        <v>0.58333333333333337</v>
      </c>
      <c r="R308" s="85">
        <v>0.625</v>
      </c>
      <c r="S308" s="85">
        <v>0.66666666666666663</v>
      </c>
      <c r="T308" s="85">
        <v>0.70833333333333337</v>
      </c>
      <c r="U308" s="85">
        <v>0.75</v>
      </c>
      <c r="V308" s="85">
        <v>0.79166666666666663</v>
      </c>
      <c r="W308" s="85">
        <v>0.83333333333333337</v>
      </c>
      <c r="X308" s="85">
        <v>0.875</v>
      </c>
      <c r="Y308" s="85">
        <v>0.91666666666666663</v>
      </c>
      <c r="Z308" s="85">
        <v>0.95833333333333337</v>
      </c>
    </row>
    <row r="309" spans="2:26" x14ac:dyDescent="0.25">
      <c r="B309" s="109"/>
      <c r="C309" s="86" t="s">
        <v>54</v>
      </c>
      <c r="D309" s="86" t="s">
        <v>54</v>
      </c>
      <c r="E309" s="86" t="s">
        <v>54</v>
      </c>
      <c r="F309" s="86" t="s">
        <v>54</v>
      </c>
      <c r="G309" s="86" t="s">
        <v>54</v>
      </c>
      <c r="H309" s="86" t="s">
        <v>54</v>
      </c>
      <c r="I309" s="86" t="s">
        <v>54</v>
      </c>
      <c r="J309" s="86" t="s">
        <v>54</v>
      </c>
      <c r="K309" s="86" t="s">
        <v>54</v>
      </c>
      <c r="L309" s="86" t="s">
        <v>54</v>
      </c>
      <c r="M309" s="86" t="s">
        <v>54</v>
      </c>
      <c r="N309" s="86" t="s">
        <v>54</v>
      </c>
      <c r="O309" s="86" t="s">
        <v>54</v>
      </c>
      <c r="P309" s="86" t="s">
        <v>54</v>
      </c>
      <c r="Q309" s="86" t="s">
        <v>54</v>
      </c>
      <c r="R309" s="86" t="s">
        <v>54</v>
      </c>
      <c r="S309" s="86" t="s">
        <v>54</v>
      </c>
      <c r="T309" s="86" t="s">
        <v>54</v>
      </c>
      <c r="U309" s="86" t="s">
        <v>54</v>
      </c>
      <c r="V309" s="86" t="s">
        <v>54</v>
      </c>
      <c r="W309" s="86" t="s">
        <v>54</v>
      </c>
      <c r="X309" s="86" t="s">
        <v>54</v>
      </c>
      <c r="Y309" s="86" t="s">
        <v>54</v>
      </c>
      <c r="Z309" s="86" t="s">
        <v>55</v>
      </c>
    </row>
    <row r="310" spans="2:26" x14ac:dyDescent="0.25">
      <c r="B310" s="135"/>
      <c r="C310" s="87">
        <v>4.1666666666666664E-2</v>
      </c>
      <c r="D310" s="87">
        <v>8.3333333333333329E-2</v>
      </c>
      <c r="E310" s="87">
        <v>0.125</v>
      </c>
      <c r="F310" s="87">
        <v>0.16666666666666666</v>
      </c>
      <c r="G310" s="87">
        <v>0.20833333333333334</v>
      </c>
      <c r="H310" s="87">
        <v>0.25</v>
      </c>
      <c r="I310" s="87">
        <v>0.29166666666666669</v>
      </c>
      <c r="J310" s="87">
        <v>0.33333333333333331</v>
      </c>
      <c r="K310" s="87">
        <v>0.375</v>
      </c>
      <c r="L310" s="87">
        <v>0.41666666666666669</v>
      </c>
      <c r="M310" s="87">
        <v>0.45833333333333331</v>
      </c>
      <c r="N310" s="87">
        <v>0.5</v>
      </c>
      <c r="O310" s="87">
        <v>0.54166666666666663</v>
      </c>
      <c r="P310" s="87">
        <v>0.58333333333333337</v>
      </c>
      <c r="Q310" s="87">
        <v>0.625</v>
      </c>
      <c r="R310" s="87">
        <v>0.66666666666666663</v>
      </c>
      <c r="S310" s="87">
        <v>0.70833333333333337</v>
      </c>
      <c r="T310" s="87">
        <v>0.75</v>
      </c>
      <c r="U310" s="87">
        <v>0.79166666666666663</v>
      </c>
      <c r="V310" s="87">
        <v>0.83333333333333337</v>
      </c>
      <c r="W310" s="87">
        <v>0.875</v>
      </c>
      <c r="X310" s="87">
        <v>0.91666666666666663</v>
      </c>
      <c r="Y310" s="87">
        <v>0.95833333333333337</v>
      </c>
      <c r="Z310" s="87">
        <v>0</v>
      </c>
    </row>
    <row r="311" spans="2:26" x14ac:dyDescent="0.25">
      <c r="B311" s="88">
        <f>IF(B10=0,"",B10)</f>
        <v>43952</v>
      </c>
      <c r="C311" s="89">
        <v>81.150000000000006</v>
      </c>
      <c r="D311" s="89">
        <v>81.78</v>
      </c>
      <c r="E311" s="89">
        <v>82.24</v>
      </c>
      <c r="F311" s="89">
        <v>82.45</v>
      </c>
      <c r="G311" s="89">
        <v>83.38</v>
      </c>
      <c r="H311" s="89">
        <v>83.42</v>
      </c>
      <c r="I311" s="89">
        <v>82.72</v>
      </c>
      <c r="J311" s="89">
        <v>81.61</v>
      </c>
      <c r="K311" s="89">
        <v>80.63</v>
      </c>
      <c r="L311" s="89">
        <v>79.97</v>
      </c>
      <c r="M311" s="89">
        <v>79.209999999999994</v>
      </c>
      <c r="N311" s="89">
        <v>79.23</v>
      </c>
      <c r="O311" s="89">
        <v>79.510000000000005</v>
      </c>
      <c r="P311" s="89">
        <v>79.39</v>
      </c>
      <c r="Q311" s="89">
        <v>79.459999999999994</v>
      </c>
      <c r="R311" s="89">
        <v>79.64</v>
      </c>
      <c r="S311" s="89">
        <v>79.680000000000007</v>
      </c>
      <c r="T311" s="89">
        <v>79.37</v>
      </c>
      <c r="U311" s="89">
        <v>79.36</v>
      </c>
      <c r="V311" s="89">
        <v>79.709999999999994</v>
      </c>
      <c r="W311" s="89">
        <v>80.14</v>
      </c>
      <c r="X311" s="89">
        <v>79.77</v>
      </c>
      <c r="Y311" s="89">
        <v>80.31</v>
      </c>
      <c r="Z311" s="89">
        <v>80.349999999999994</v>
      </c>
    </row>
    <row r="312" spans="2:26" x14ac:dyDescent="0.25">
      <c r="B312" s="88">
        <f t="shared" ref="B312:B341" si="7">IF(B11=0,"",B11)</f>
        <v>43953</v>
      </c>
      <c r="C312" s="89">
        <v>81.28</v>
      </c>
      <c r="D312" s="89">
        <v>81.91</v>
      </c>
      <c r="E312" s="89">
        <v>82.25</v>
      </c>
      <c r="F312" s="89">
        <v>82.36</v>
      </c>
      <c r="G312" s="89">
        <v>83.25</v>
      </c>
      <c r="H312" s="89">
        <v>83.33</v>
      </c>
      <c r="I312" s="89">
        <v>82.86</v>
      </c>
      <c r="J312" s="89">
        <v>81.66</v>
      </c>
      <c r="K312" s="89">
        <v>80.819999999999993</v>
      </c>
      <c r="L312" s="89">
        <v>79.8</v>
      </c>
      <c r="M312" s="89">
        <v>78.98</v>
      </c>
      <c r="N312" s="89">
        <v>78.930000000000007</v>
      </c>
      <c r="O312" s="89">
        <v>79.150000000000006</v>
      </c>
      <c r="P312" s="89">
        <v>79.08</v>
      </c>
      <c r="Q312" s="89">
        <v>79.38</v>
      </c>
      <c r="R312" s="89">
        <v>79.45</v>
      </c>
      <c r="S312" s="89">
        <v>79.7</v>
      </c>
      <c r="T312" s="89">
        <v>79.06</v>
      </c>
      <c r="U312" s="89">
        <v>78.97</v>
      </c>
      <c r="V312" s="89">
        <v>79.180000000000007</v>
      </c>
      <c r="W312" s="89">
        <v>79.34</v>
      </c>
      <c r="X312" s="89">
        <v>79.19</v>
      </c>
      <c r="Y312" s="89">
        <v>79.88</v>
      </c>
      <c r="Z312" s="89">
        <v>80.209999999999994</v>
      </c>
    </row>
    <row r="313" spans="2:26" x14ac:dyDescent="0.25">
      <c r="B313" s="88">
        <f t="shared" si="7"/>
        <v>43954</v>
      </c>
      <c r="C313" s="89">
        <v>80.569999999999993</v>
      </c>
      <c r="D313" s="89">
        <v>81.28</v>
      </c>
      <c r="E313" s="89">
        <v>81.25</v>
      </c>
      <c r="F313" s="89">
        <v>82.09</v>
      </c>
      <c r="G313" s="89">
        <v>82.14</v>
      </c>
      <c r="H313" s="89">
        <v>82.54</v>
      </c>
      <c r="I313" s="89">
        <v>82.11</v>
      </c>
      <c r="J313" s="89">
        <v>78.349999999999994</v>
      </c>
      <c r="K313" s="89">
        <v>78.83</v>
      </c>
      <c r="L313" s="89">
        <v>78.5</v>
      </c>
      <c r="M313" s="89">
        <v>77.98</v>
      </c>
      <c r="N313" s="89">
        <v>77.88</v>
      </c>
      <c r="O313" s="89">
        <v>77.900000000000006</v>
      </c>
      <c r="P313" s="89">
        <v>77.87</v>
      </c>
      <c r="Q313" s="89">
        <v>77.73</v>
      </c>
      <c r="R313" s="89">
        <v>78.400000000000006</v>
      </c>
      <c r="S313" s="89">
        <v>78.52</v>
      </c>
      <c r="T313" s="89">
        <v>77.959999999999994</v>
      </c>
      <c r="U313" s="89">
        <v>78.760000000000005</v>
      </c>
      <c r="V313" s="89">
        <v>78.92</v>
      </c>
      <c r="W313" s="89">
        <v>79.02</v>
      </c>
      <c r="X313" s="89">
        <v>78.64</v>
      </c>
      <c r="Y313" s="89">
        <v>79.38</v>
      </c>
      <c r="Z313" s="89">
        <v>79.22</v>
      </c>
    </row>
    <row r="314" spans="2:26" x14ac:dyDescent="0.25">
      <c r="B314" s="88">
        <f t="shared" si="7"/>
        <v>43955</v>
      </c>
      <c r="C314" s="89">
        <v>80.89</v>
      </c>
      <c r="D314" s="89">
        <v>81.78</v>
      </c>
      <c r="E314" s="89">
        <v>82.08</v>
      </c>
      <c r="F314" s="89">
        <v>82.67</v>
      </c>
      <c r="G314" s="89">
        <v>82.83</v>
      </c>
      <c r="H314" s="89">
        <v>82.98</v>
      </c>
      <c r="I314" s="89">
        <v>82.56</v>
      </c>
      <c r="J314" s="89">
        <v>80.72</v>
      </c>
      <c r="K314" s="89">
        <v>79.48</v>
      </c>
      <c r="L314" s="89">
        <v>78.84</v>
      </c>
      <c r="M314" s="89">
        <v>78.349999999999994</v>
      </c>
      <c r="N314" s="89">
        <v>78.459999999999994</v>
      </c>
      <c r="O314" s="89">
        <v>78.89</v>
      </c>
      <c r="P314" s="89">
        <v>78.91</v>
      </c>
      <c r="Q314" s="89">
        <v>79.09</v>
      </c>
      <c r="R314" s="89">
        <v>79.239999999999995</v>
      </c>
      <c r="S314" s="89">
        <v>79.58</v>
      </c>
      <c r="T314" s="89">
        <v>79.39</v>
      </c>
      <c r="U314" s="89">
        <v>79.27</v>
      </c>
      <c r="V314" s="89">
        <v>79.48</v>
      </c>
      <c r="W314" s="89">
        <v>80.25</v>
      </c>
      <c r="X314" s="89">
        <v>79.89</v>
      </c>
      <c r="Y314" s="89">
        <v>79.97</v>
      </c>
      <c r="Z314" s="89">
        <v>80.08</v>
      </c>
    </row>
    <row r="315" spans="2:26" x14ac:dyDescent="0.25">
      <c r="B315" s="88">
        <f t="shared" si="7"/>
        <v>43956</v>
      </c>
      <c r="C315" s="89">
        <v>81.599999999999994</v>
      </c>
      <c r="D315" s="89">
        <v>82.4</v>
      </c>
      <c r="E315" s="89">
        <v>82.81</v>
      </c>
      <c r="F315" s="89">
        <v>83.47</v>
      </c>
      <c r="G315" s="89">
        <v>83.77</v>
      </c>
      <c r="H315" s="89">
        <v>84.05</v>
      </c>
      <c r="I315" s="89">
        <v>83.26</v>
      </c>
      <c r="J315" s="89">
        <v>82.36</v>
      </c>
      <c r="K315" s="89">
        <v>80.94</v>
      </c>
      <c r="L315" s="89">
        <v>80.61</v>
      </c>
      <c r="M315" s="89">
        <v>80.67</v>
      </c>
      <c r="N315" s="89">
        <v>80.400000000000006</v>
      </c>
      <c r="O315" s="89">
        <v>80.31</v>
      </c>
      <c r="P315" s="89">
        <v>80.44</v>
      </c>
      <c r="Q315" s="89">
        <v>80.73</v>
      </c>
      <c r="R315" s="89">
        <v>80.67</v>
      </c>
      <c r="S315" s="89">
        <v>80.77</v>
      </c>
      <c r="T315" s="89">
        <v>80.45</v>
      </c>
      <c r="U315" s="89">
        <v>80.319999999999993</v>
      </c>
      <c r="V315" s="89">
        <v>80.430000000000007</v>
      </c>
      <c r="W315" s="89">
        <v>81.53</v>
      </c>
      <c r="X315" s="89">
        <v>80.62</v>
      </c>
      <c r="Y315" s="89">
        <v>80.739999999999995</v>
      </c>
      <c r="Z315" s="89">
        <v>80.930000000000007</v>
      </c>
    </row>
    <row r="316" spans="2:26" x14ac:dyDescent="0.25">
      <c r="B316" s="88">
        <f t="shared" si="7"/>
        <v>43957</v>
      </c>
      <c r="C316" s="89">
        <v>81.53</v>
      </c>
      <c r="D316" s="89">
        <v>82.08</v>
      </c>
      <c r="E316" s="89">
        <v>82.27</v>
      </c>
      <c r="F316" s="89">
        <v>82.07</v>
      </c>
      <c r="G316" s="89">
        <v>82.75</v>
      </c>
      <c r="H316" s="89">
        <v>82.74</v>
      </c>
      <c r="I316" s="89">
        <v>82.07</v>
      </c>
      <c r="J316" s="89">
        <v>80.900000000000006</v>
      </c>
      <c r="K316" s="89">
        <v>80.48</v>
      </c>
      <c r="L316" s="89">
        <v>81.69</v>
      </c>
      <c r="M316" s="89">
        <v>82.32</v>
      </c>
      <c r="N316" s="89">
        <v>82.31</v>
      </c>
      <c r="O316" s="89">
        <v>81.650000000000006</v>
      </c>
      <c r="P316" s="89">
        <v>81.650000000000006</v>
      </c>
      <c r="Q316" s="89">
        <v>81.569999999999993</v>
      </c>
      <c r="R316" s="89">
        <v>81.75</v>
      </c>
      <c r="S316" s="89">
        <v>81.78</v>
      </c>
      <c r="T316" s="89">
        <v>81.62</v>
      </c>
      <c r="U316" s="89">
        <v>81.7</v>
      </c>
      <c r="V316" s="89">
        <v>81.67</v>
      </c>
      <c r="W316" s="89">
        <v>82.21</v>
      </c>
      <c r="X316" s="89">
        <v>82.34</v>
      </c>
      <c r="Y316" s="89">
        <v>81.180000000000007</v>
      </c>
      <c r="Z316" s="89">
        <v>80.09</v>
      </c>
    </row>
    <row r="317" spans="2:26" x14ac:dyDescent="0.25">
      <c r="B317" s="88">
        <f t="shared" si="7"/>
        <v>43958</v>
      </c>
      <c r="C317" s="89">
        <v>81.93</v>
      </c>
      <c r="D317" s="89">
        <v>82.45</v>
      </c>
      <c r="E317" s="89">
        <v>82.51</v>
      </c>
      <c r="F317" s="89">
        <v>82.78</v>
      </c>
      <c r="G317" s="89">
        <v>83.11</v>
      </c>
      <c r="H317" s="89">
        <v>83.36</v>
      </c>
      <c r="I317" s="89">
        <v>81.99</v>
      </c>
      <c r="J317" s="89">
        <v>80.38</v>
      </c>
      <c r="K317" s="89">
        <v>78.959999999999994</v>
      </c>
      <c r="L317" s="89">
        <v>79.98</v>
      </c>
      <c r="M317" s="89">
        <v>80.790000000000006</v>
      </c>
      <c r="N317" s="89">
        <v>80.94</v>
      </c>
      <c r="O317" s="89">
        <v>81.489999999999995</v>
      </c>
      <c r="P317" s="89">
        <v>82.22</v>
      </c>
      <c r="Q317" s="89">
        <v>81.47</v>
      </c>
      <c r="R317" s="89">
        <v>81.83</v>
      </c>
      <c r="S317" s="89">
        <v>81.93</v>
      </c>
      <c r="T317" s="89">
        <v>81.75</v>
      </c>
      <c r="U317" s="89">
        <v>81.790000000000006</v>
      </c>
      <c r="V317" s="89">
        <v>80.73</v>
      </c>
      <c r="W317" s="89">
        <v>81.62</v>
      </c>
      <c r="X317" s="89">
        <v>82.14</v>
      </c>
      <c r="Y317" s="89">
        <v>80.89</v>
      </c>
      <c r="Z317" s="89">
        <v>80.22</v>
      </c>
    </row>
    <row r="318" spans="2:26" x14ac:dyDescent="0.25">
      <c r="B318" s="88">
        <f t="shared" si="7"/>
        <v>43959</v>
      </c>
      <c r="C318" s="89">
        <v>80.78</v>
      </c>
      <c r="D318" s="89">
        <v>81.3</v>
      </c>
      <c r="E318" s="89">
        <v>81.290000000000006</v>
      </c>
      <c r="F318" s="89">
        <v>81.64</v>
      </c>
      <c r="G318" s="89">
        <v>82.29</v>
      </c>
      <c r="H318" s="89">
        <v>82.27</v>
      </c>
      <c r="I318" s="89">
        <v>81.13</v>
      </c>
      <c r="J318" s="89">
        <v>79.56</v>
      </c>
      <c r="K318" s="89">
        <v>79.900000000000006</v>
      </c>
      <c r="L318" s="89">
        <v>79.430000000000007</v>
      </c>
      <c r="M318" s="89">
        <v>80</v>
      </c>
      <c r="N318" s="89">
        <v>79.73</v>
      </c>
      <c r="O318" s="89">
        <v>80.709999999999994</v>
      </c>
      <c r="P318" s="89">
        <v>80.87</v>
      </c>
      <c r="Q318" s="89">
        <v>80.52</v>
      </c>
      <c r="R318" s="89">
        <v>81.11</v>
      </c>
      <c r="S318" s="89">
        <v>80.959999999999994</v>
      </c>
      <c r="T318" s="89">
        <v>80.36</v>
      </c>
      <c r="U318" s="89">
        <v>80.760000000000005</v>
      </c>
      <c r="V318" s="89">
        <v>78.36</v>
      </c>
      <c r="W318" s="89">
        <v>80.63</v>
      </c>
      <c r="X318" s="89">
        <v>81.63</v>
      </c>
      <c r="Y318" s="89">
        <v>79.78</v>
      </c>
      <c r="Z318" s="89">
        <v>79.13</v>
      </c>
    </row>
    <row r="319" spans="2:26" x14ac:dyDescent="0.25">
      <c r="B319" s="88">
        <f t="shared" si="7"/>
        <v>43960</v>
      </c>
      <c r="C319" s="89">
        <v>80.7</v>
      </c>
      <c r="D319" s="89">
        <v>81.42</v>
      </c>
      <c r="E319" s="89">
        <v>82.22</v>
      </c>
      <c r="F319" s="89">
        <v>82.5</v>
      </c>
      <c r="G319" s="89">
        <v>82.8</v>
      </c>
      <c r="H319" s="89">
        <v>82.83</v>
      </c>
      <c r="I319" s="89">
        <v>82.1</v>
      </c>
      <c r="J319" s="89">
        <v>81.069999999999993</v>
      </c>
      <c r="K319" s="89">
        <v>80.180000000000007</v>
      </c>
      <c r="L319" s="89">
        <v>79.650000000000006</v>
      </c>
      <c r="M319" s="89">
        <v>80.92</v>
      </c>
      <c r="N319" s="89">
        <v>81.73</v>
      </c>
      <c r="O319" s="89">
        <v>82.11</v>
      </c>
      <c r="P319" s="89">
        <v>82.31</v>
      </c>
      <c r="Q319" s="89">
        <v>82.21</v>
      </c>
      <c r="R319" s="89">
        <v>82.21</v>
      </c>
      <c r="S319" s="89">
        <v>82.37</v>
      </c>
      <c r="T319" s="89">
        <v>82.21</v>
      </c>
      <c r="U319" s="89">
        <v>81.93</v>
      </c>
      <c r="V319" s="89">
        <v>82.2</v>
      </c>
      <c r="W319" s="89">
        <v>82.64</v>
      </c>
      <c r="X319" s="89">
        <v>82.26</v>
      </c>
      <c r="Y319" s="89">
        <v>81.209999999999994</v>
      </c>
      <c r="Z319" s="89">
        <v>80.19</v>
      </c>
    </row>
    <row r="320" spans="2:26" x14ac:dyDescent="0.25">
      <c r="B320" s="88">
        <f t="shared" si="7"/>
        <v>43961</v>
      </c>
      <c r="C320" s="89">
        <v>81.72</v>
      </c>
      <c r="D320" s="89">
        <v>82.29</v>
      </c>
      <c r="E320" s="89">
        <v>82.56</v>
      </c>
      <c r="F320" s="89">
        <v>83.36</v>
      </c>
      <c r="G320" s="89">
        <v>83.49</v>
      </c>
      <c r="H320" s="89">
        <v>83.26</v>
      </c>
      <c r="I320" s="89">
        <v>82.75</v>
      </c>
      <c r="J320" s="89">
        <v>80.760000000000005</v>
      </c>
      <c r="K320" s="89">
        <v>80.34</v>
      </c>
      <c r="L320" s="89">
        <v>80.510000000000005</v>
      </c>
      <c r="M320" s="89">
        <v>81.5</v>
      </c>
      <c r="N320" s="89">
        <v>81.66</v>
      </c>
      <c r="O320" s="89">
        <v>81.77</v>
      </c>
      <c r="P320" s="89">
        <v>81.73</v>
      </c>
      <c r="Q320" s="89">
        <v>80.92</v>
      </c>
      <c r="R320" s="89">
        <v>80.599999999999994</v>
      </c>
      <c r="S320" s="89">
        <v>80.72</v>
      </c>
      <c r="T320" s="89">
        <v>80.209999999999994</v>
      </c>
      <c r="U320" s="89">
        <v>80.319999999999993</v>
      </c>
      <c r="V320" s="89">
        <v>80.88</v>
      </c>
      <c r="W320" s="89">
        <v>82.25</v>
      </c>
      <c r="X320" s="89">
        <v>82.05</v>
      </c>
      <c r="Y320" s="89">
        <v>81.2</v>
      </c>
      <c r="Z320" s="89">
        <v>80.58</v>
      </c>
    </row>
    <row r="321" spans="2:26" x14ac:dyDescent="0.25">
      <c r="B321" s="88">
        <f t="shared" si="7"/>
        <v>43962</v>
      </c>
      <c r="C321" s="89">
        <v>81.12</v>
      </c>
      <c r="D321" s="89">
        <v>81.83</v>
      </c>
      <c r="E321" s="89">
        <v>82.21</v>
      </c>
      <c r="F321" s="89">
        <v>82.93</v>
      </c>
      <c r="G321" s="89">
        <v>83.17</v>
      </c>
      <c r="H321" s="89">
        <v>82.93</v>
      </c>
      <c r="I321" s="89">
        <v>82.19</v>
      </c>
      <c r="J321" s="89">
        <v>80.599999999999994</v>
      </c>
      <c r="K321" s="89">
        <v>80.37</v>
      </c>
      <c r="L321" s="89">
        <v>81.260000000000005</v>
      </c>
      <c r="M321" s="89">
        <v>81.400000000000006</v>
      </c>
      <c r="N321" s="89">
        <v>81.510000000000005</v>
      </c>
      <c r="O321" s="89">
        <v>81.739999999999995</v>
      </c>
      <c r="P321" s="89">
        <v>81.680000000000007</v>
      </c>
      <c r="Q321" s="89">
        <v>81.94</v>
      </c>
      <c r="R321" s="89">
        <v>81.760000000000005</v>
      </c>
      <c r="S321" s="89">
        <v>81.98</v>
      </c>
      <c r="T321" s="89">
        <v>81.709999999999994</v>
      </c>
      <c r="U321" s="89">
        <v>81.64</v>
      </c>
      <c r="V321" s="89">
        <v>81.680000000000007</v>
      </c>
      <c r="W321" s="89">
        <v>82.78</v>
      </c>
      <c r="X321" s="89">
        <v>82.37</v>
      </c>
      <c r="Y321" s="89">
        <v>81.66</v>
      </c>
      <c r="Z321" s="89">
        <v>80.430000000000007</v>
      </c>
    </row>
    <row r="322" spans="2:26" x14ac:dyDescent="0.25">
      <c r="B322" s="88">
        <f t="shared" si="7"/>
        <v>43963</v>
      </c>
      <c r="C322" s="89">
        <v>81.680000000000007</v>
      </c>
      <c r="D322" s="89">
        <v>81.99</v>
      </c>
      <c r="E322" s="89">
        <v>82.34</v>
      </c>
      <c r="F322" s="89">
        <v>82.91</v>
      </c>
      <c r="G322" s="89">
        <v>83.04</v>
      </c>
      <c r="H322" s="89">
        <v>83.51</v>
      </c>
      <c r="I322" s="89">
        <v>83.37</v>
      </c>
      <c r="J322" s="89">
        <v>82.43</v>
      </c>
      <c r="K322" s="89">
        <v>84.01</v>
      </c>
      <c r="L322" s="89">
        <v>84.65</v>
      </c>
      <c r="M322" s="89">
        <v>84.76</v>
      </c>
      <c r="N322" s="89">
        <v>85.34</v>
      </c>
      <c r="O322" s="89">
        <v>84.94</v>
      </c>
      <c r="P322" s="89">
        <v>84.86</v>
      </c>
      <c r="Q322" s="89">
        <v>84.95</v>
      </c>
      <c r="R322" s="89">
        <v>85.29</v>
      </c>
      <c r="S322" s="89">
        <v>84.87</v>
      </c>
      <c r="T322" s="89">
        <v>84.52</v>
      </c>
      <c r="U322" s="89">
        <v>84.57</v>
      </c>
      <c r="V322" s="89">
        <v>83.55</v>
      </c>
      <c r="W322" s="89">
        <v>84.12</v>
      </c>
      <c r="X322" s="89">
        <v>84.33</v>
      </c>
      <c r="Y322" s="89">
        <v>83.24</v>
      </c>
      <c r="Z322" s="89">
        <v>81.239999999999995</v>
      </c>
    </row>
    <row r="323" spans="2:26" x14ac:dyDescent="0.25">
      <c r="B323" s="88">
        <f t="shared" si="7"/>
        <v>43964</v>
      </c>
      <c r="C323" s="89">
        <v>81.81</v>
      </c>
      <c r="D323" s="89">
        <v>82.95</v>
      </c>
      <c r="E323" s="89">
        <v>83.39</v>
      </c>
      <c r="F323" s="89">
        <v>84.03</v>
      </c>
      <c r="G323" s="89">
        <v>84.65</v>
      </c>
      <c r="H323" s="89">
        <v>84.7</v>
      </c>
      <c r="I323" s="89">
        <v>83.48</v>
      </c>
      <c r="J323" s="89">
        <v>81.8</v>
      </c>
      <c r="K323" s="89">
        <v>80.91</v>
      </c>
      <c r="L323" s="89">
        <v>80.75</v>
      </c>
      <c r="M323" s="89">
        <v>81.44</v>
      </c>
      <c r="N323" s="89">
        <v>83.32</v>
      </c>
      <c r="O323" s="89">
        <v>82.7</v>
      </c>
      <c r="P323" s="89">
        <v>82.73</v>
      </c>
      <c r="Q323" s="89">
        <v>82.56</v>
      </c>
      <c r="R323" s="89">
        <v>82.95</v>
      </c>
      <c r="S323" s="89">
        <v>82.85</v>
      </c>
      <c r="T323" s="89">
        <v>82.52</v>
      </c>
      <c r="U323" s="89">
        <v>82.78</v>
      </c>
      <c r="V323" s="89">
        <v>81.150000000000006</v>
      </c>
      <c r="W323" s="89">
        <v>82.13</v>
      </c>
      <c r="X323" s="89">
        <v>82.89</v>
      </c>
      <c r="Y323" s="89">
        <v>81.8</v>
      </c>
      <c r="Z323" s="89">
        <v>81.08</v>
      </c>
    </row>
    <row r="324" spans="2:26" x14ac:dyDescent="0.25">
      <c r="B324" s="88">
        <f t="shared" si="7"/>
        <v>43965</v>
      </c>
      <c r="C324" s="89">
        <v>80.709999999999994</v>
      </c>
      <c r="D324" s="89">
        <v>81.3</v>
      </c>
      <c r="E324" s="89">
        <v>81.72</v>
      </c>
      <c r="F324" s="89">
        <v>82.37</v>
      </c>
      <c r="G324" s="89">
        <v>83.06</v>
      </c>
      <c r="H324" s="89">
        <v>83.13</v>
      </c>
      <c r="I324" s="89">
        <v>82.3</v>
      </c>
      <c r="J324" s="89">
        <v>80.81</v>
      </c>
      <c r="K324" s="89">
        <v>81.13</v>
      </c>
      <c r="L324" s="89">
        <v>82.41</v>
      </c>
      <c r="M324" s="89">
        <v>82.37</v>
      </c>
      <c r="N324" s="89">
        <v>82.41</v>
      </c>
      <c r="O324" s="89">
        <v>82.29</v>
      </c>
      <c r="P324" s="89">
        <v>82.21</v>
      </c>
      <c r="Q324" s="89">
        <v>81.33</v>
      </c>
      <c r="R324" s="89">
        <v>81.09</v>
      </c>
      <c r="S324" s="89">
        <v>81.17</v>
      </c>
      <c r="T324" s="89">
        <v>81.16</v>
      </c>
      <c r="U324" s="89">
        <v>81.28</v>
      </c>
      <c r="V324" s="89">
        <v>80.66</v>
      </c>
      <c r="W324" s="89">
        <v>81.3</v>
      </c>
      <c r="X324" s="89">
        <v>81.39</v>
      </c>
      <c r="Y324" s="89">
        <v>80.709999999999994</v>
      </c>
      <c r="Z324" s="89">
        <v>80.03</v>
      </c>
    </row>
    <row r="325" spans="2:26" x14ac:dyDescent="0.25">
      <c r="B325" s="88">
        <f t="shared" si="7"/>
        <v>43966</v>
      </c>
      <c r="C325" s="89">
        <v>76.92</v>
      </c>
      <c r="D325" s="89">
        <v>77.540000000000006</v>
      </c>
      <c r="E325" s="89">
        <v>77.790000000000006</v>
      </c>
      <c r="F325" s="89">
        <v>78.37</v>
      </c>
      <c r="G325" s="89">
        <v>78.42</v>
      </c>
      <c r="H325" s="89">
        <v>77.459999999999994</v>
      </c>
      <c r="I325" s="89">
        <v>77.12</v>
      </c>
      <c r="J325" s="89">
        <v>75.239999999999995</v>
      </c>
      <c r="K325" s="89">
        <v>78.78</v>
      </c>
      <c r="L325" s="89">
        <v>79.790000000000006</v>
      </c>
      <c r="M325" s="89">
        <v>79.77</v>
      </c>
      <c r="N325" s="89">
        <v>79.930000000000007</v>
      </c>
      <c r="O325" s="89">
        <v>80.64</v>
      </c>
      <c r="P325" s="89">
        <v>80.709999999999994</v>
      </c>
      <c r="Q325" s="89">
        <v>80.709999999999994</v>
      </c>
      <c r="R325" s="89">
        <v>79.58</v>
      </c>
      <c r="S325" s="89">
        <v>79.3</v>
      </c>
      <c r="T325" s="89">
        <v>79.150000000000006</v>
      </c>
      <c r="U325" s="89">
        <v>79.36</v>
      </c>
      <c r="V325" s="89">
        <v>77.92</v>
      </c>
      <c r="W325" s="89">
        <v>79.42</v>
      </c>
      <c r="X325" s="89">
        <v>78.77</v>
      </c>
      <c r="Y325" s="89">
        <v>78.75</v>
      </c>
      <c r="Z325" s="89">
        <v>77.62</v>
      </c>
    </row>
    <row r="326" spans="2:26" x14ac:dyDescent="0.25">
      <c r="B326" s="88">
        <f t="shared" si="7"/>
        <v>43967</v>
      </c>
      <c r="C326" s="89">
        <v>78.010000000000005</v>
      </c>
      <c r="D326" s="89">
        <v>78.900000000000006</v>
      </c>
      <c r="E326" s="89">
        <v>79.03</v>
      </c>
      <c r="F326" s="89">
        <v>79.55</v>
      </c>
      <c r="G326" s="89">
        <v>79.739999999999995</v>
      </c>
      <c r="H326" s="89">
        <v>79.75</v>
      </c>
      <c r="I326" s="89">
        <v>79.56</v>
      </c>
      <c r="J326" s="89">
        <v>78.94</v>
      </c>
      <c r="K326" s="89">
        <v>78.959999999999994</v>
      </c>
      <c r="L326" s="89">
        <v>80.3</v>
      </c>
      <c r="M326" s="89">
        <v>82</v>
      </c>
      <c r="N326" s="89">
        <v>82.26</v>
      </c>
      <c r="O326" s="89">
        <v>82.56</v>
      </c>
      <c r="P326" s="89">
        <v>82.72</v>
      </c>
      <c r="Q326" s="89">
        <v>82.15</v>
      </c>
      <c r="R326" s="89">
        <v>81.819999999999993</v>
      </c>
      <c r="S326" s="89">
        <v>81.42</v>
      </c>
      <c r="T326" s="89">
        <v>81.37</v>
      </c>
      <c r="U326" s="89">
        <v>81.16</v>
      </c>
      <c r="V326" s="89">
        <v>81.23</v>
      </c>
      <c r="W326" s="89">
        <v>82.85</v>
      </c>
      <c r="X326" s="89">
        <v>83.4</v>
      </c>
      <c r="Y326" s="89">
        <v>80.849999999999994</v>
      </c>
      <c r="Z326" s="89">
        <v>78.540000000000006</v>
      </c>
    </row>
    <row r="327" spans="2:26" x14ac:dyDescent="0.25">
      <c r="B327" s="88">
        <f t="shared" si="7"/>
        <v>43968</v>
      </c>
      <c r="C327" s="89">
        <v>78.430000000000007</v>
      </c>
      <c r="D327" s="89">
        <v>78.84</v>
      </c>
      <c r="E327" s="89">
        <v>78.83</v>
      </c>
      <c r="F327" s="89">
        <v>79.11</v>
      </c>
      <c r="G327" s="89">
        <v>80.349999999999994</v>
      </c>
      <c r="H327" s="89">
        <v>80.33</v>
      </c>
      <c r="I327" s="89">
        <v>80.44</v>
      </c>
      <c r="J327" s="89">
        <v>79.510000000000005</v>
      </c>
      <c r="K327" s="89">
        <v>78.47</v>
      </c>
      <c r="L327" s="89">
        <v>79.66</v>
      </c>
      <c r="M327" s="89">
        <v>81.19</v>
      </c>
      <c r="N327" s="89">
        <v>81.510000000000005</v>
      </c>
      <c r="O327" s="89">
        <v>81.37</v>
      </c>
      <c r="P327" s="89">
        <v>80.92</v>
      </c>
      <c r="Q327" s="89">
        <v>80.17</v>
      </c>
      <c r="R327" s="89">
        <v>80.13</v>
      </c>
      <c r="S327" s="89">
        <v>79.459999999999994</v>
      </c>
      <c r="T327" s="89">
        <v>78.64</v>
      </c>
      <c r="U327" s="89">
        <v>79.16</v>
      </c>
      <c r="V327" s="89">
        <v>79.790000000000006</v>
      </c>
      <c r="W327" s="89">
        <v>81.349999999999994</v>
      </c>
      <c r="X327" s="89">
        <v>81.099999999999994</v>
      </c>
      <c r="Y327" s="89">
        <v>80.260000000000005</v>
      </c>
      <c r="Z327" s="89">
        <v>77.67</v>
      </c>
    </row>
    <row r="328" spans="2:26" x14ac:dyDescent="0.25">
      <c r="B328" s="88">
        <f t="shared" si="7"/>
        <v>43969</v>
      </c>
      <c r="C328" s="89">
        <v>77.790000000000006</v>
      </c>
      <c r="D328" s="89">
        <v>78.02</v>
      </c>
      <c r="E328" s="89">
        <v>78.11</v>
      </c>
      <c r="F328" s="89">
        <v>78.819999999999993</v>
      </c>
      <c r="G328" s="89">
        <v>78.73</v>
      </c>
      <c r="H328" s="89">
        <v>78.59</v>
      </c>
      <c r="I328" s="89">
        <v>78.2</v>
      </c>
      <c r="J328" s="89">
        <v>77.7</v>
      </c>
      <c r="K328" s="89">
        <v>80.569999999999993</v>
      </c>
      <c r="L328" s="89">
        <v>82.59</v>
      </c>
      <c r="M328" s="89">
        <v>83.52</v>
      </c>
      <c r="N328" s="89">
        <v>84.72</v>
      </c>
      <c r="O328" s="89">
        <v>83.66</v>
      </c>
      <c r="P328" s="89">
        <v>84.18</v>
      </c>
      <c r="Q328" s="89">
        <v>83.57</v>
      </c>
      <c r="R328" s="89">
        <v>83.18</v>
      </c>
      <c r="S328" s="89">
        <v>82.87</v>
      </c>
      <c r="T328" s="89">
        <v>82.73</v>
      </c>
      <c r="U328" s="89">
        <v>82.75</v>
      </c>
      <c r="V328" s="89">
        <v>81.91</v>
      </c>
      <c r="W328" s="89">
        <v>82.21</v>
      </c>
      <c r="X328" s="89">
        <v>82.96</v>
      </c>
      <c r="Y328" s="89">
        <v>82.03</v>
      </c>
      <c r="Z328" s="89">
        <v>79.27</v>
      </c>
    </row>
    <row r="329" spans="2:26" x14ac:dyDescent="0.25">
      <c r="B329" s="88">
        <f t="shared" si="7"/>
        <v>43970</v>
      </c>
      <c r="C329" s="89">
        <v>77.91</v>
      </c>
      <c r="D329" s="89">
        <v>77.48</v>
      </c>
      <c r="E329" s="89">
        <v>76.48</v>
      </c>
      <c r="F329" s="89">
        <v>75.77</v>
      </c>
      <c r="G329" s="89">
        <v>76.2</v>
      </c>
      <c r="H329" s="89">
        <v>76.47</v>
      </c>
      <c r="I329" s="89">
        <v>77.739999999999995</v>
      </c>
      <c r="J329" s="89">
        <v>77.930000000000007</v>
      </c>
      <c r="K329" s="89">
        <v>81.319999999999993</v>
      </c>
      <c r="L329" s="89">
        <v>82.58</v>
      </c>
      <c r="M329" s="89">
        <v>83.15</v>
      </c>
      <c r="N329" s="89">
        <v>83.16</v>
      </c>
      <c r="O329" s="89">
        <v>83.52</v>
      </c>
      <c r="P329" s="89">
        <v>83.61</v>
      </c>
      <c r="Q329" s="89">
        <v>83.38</v>
      </c>
      <c r="R329" s="89">
        <v>83.58</v>
      </c>
      <c r="S329" s="89">
        <v>82.93</v>
      </c>
      <c r="T329" s="89">
        <v>82.59</v>
      </c>
      <c r="U329" s="89">
        <v>82.33</v>
      </c>
      <c r="V329" s="89">
        <v>80.48</v>
      </c>
      <c r="W329" s="89">
        <v>81.430000000000007</v>
      </c>
      <c r="X329" s="89">
        <v>81.97</v>
      </c>
      <c r="Y329" s="89">
        <v>80.88</v>
      </c>
      <c r="Z329" s="89">
        <v>79.37</v>
      </c>
    </row>
    <row r="330" spans="2:26" x14ac:dyDescent="0.25">
      <c r="B330" s="88">
        <f t="shared" si="7"/>
        <v>43971</v>
      </c>
      <c r="C330" s="89">
        <v>76.78</v>
      </c>
      <c r="D330" s="89">
        <v>76.33</v>
      </c>
      <c r="E330" s="89">
        <v>74.52</v>
      </c>
      <c r="F330" s="89">
        <v>73.39</v>
      </c>
      <c r="G330" s="89">
        <v>73.790000000000006</v>
      </c>
      <c r="H330" s="89">
        <v>74.61</v>
      </c>
      <c r="I330" s="89">
        <v>75.510000000000005</v>
      </c>
      <c r="J330" s="89">
        <v>76.59</v>
      </c>
      <c r="K330" s="89">
        <v>80.290000000000006</v>
      </c>
      <c r="L330" s="89">
        <v>82.11</v>
      </c>
      <c r="M330" s="89">
        <v>82.95</v>
      </c>
      <c r="N330" s="89">
        <v>82.47</v>
      </c>
      <c r="O330" s="89">
        <v>82.97</v>
      </c>
      <c r="P330" s="89">
        <v>83.08</v>
      </c>
      <c r="Q330" s="89">
        <v>82.91</v>
      </c>
      <c r="R330" s="89">
        <v>82.83</v>
      </c>
      <c r="S330" s="89">
        <v>82.2</v>
      </c>
      <c r="T330" s="89">
        <v>81.849999999999994</v>
      </c>
      <c r="U330" s="89">
        <v>82.26</v>
      </c>
      <c r="V330" s="89">
        <v>80.86</v>
      </c>
      <c r="W330" s="89">
        <v>81.260000000000005</v>
      </c>
      <c r="X330" s="89">
        <v>81.900000000000006</v>
      </c>
      <c r="Y330" s="89">
        <v>80.66</v>
      </c>
      <c r="Z330" s="89">
        <v>78.22</v>
      </c>
    </row>
    <row r="331" spans="2:26" x14ac:dyDescent="0.25">
      <c r="B331" s="88">
        <f t="shared" si="7"/>
        <v>43972</v>
      </c>
      <c r="C331" s="89">
        <v>76.38</v>
      </c>
      <c r="D331" s="89">
        <v>75.709999999999994</v>
      </c>
      <c r="E331" s="89">
        <v>74.89</v>
      </c>
      <c r="F331" s="89">
        <v>70.849999999999994</v>
      </c>
      <c r="G331" s="89">
        <v>74.61</v>
      </c>
      <c r="H331" s="89">
        <v>75.709999999999994</v>
      </c>
      <c r="I331" s="89">
        <v>78.16</v>
      </c>
      <c r="J331" s="89">
        <v>78.36</v>
      </c>
      <c r="K331" s="89">
        <v>79.459999999999994</v>
      </c>
      <c r="L331" s="89">
        <v>81.66</v>
      </c>
      <c r="M331" s="89">
        <v>83.45</v>
      </c>
      <c r="N331" s="89">
        <v>83.53</v>
      </c>
      <c r="O331" s="89">
        <v>83.73</v>
      </c>
      <c r="P331" s="89">
        <v>83.61</v>
      </c>
      <c r="Q331" s="89">
        <v>82.61</v>
      </c>
      <c r="R331" s="89">
        <v>82.18</v>
      </c>
      <c r="S331" s="89">
        <v>81.02</v>
      </c>
      <c r="T331" s="89">
        <v>80.099999999999994</v>
      </c>
      <c r="U331" s="89">
        <v>80.099999999999994</v>
      </c>
      <c r="V331" s="89">
        <v>80.31</v>
      </c>
      <c r="W331" s="89">
        <v>80.28</v>
      </c>
      <c r="X331" s="89">
        <v>80.19</v>
      </c>
      <c r="Y331" s="89">
        <v>79.75</v>
      </c>
      <c r="Z331" s="89">
        <v>76.48</v>
      </c>
    </row>
    <row r="332" spans="2:26" x14ac:dyDescent="0.25">
      <c r="B332" s="88">
        <f t="shared" si="7"/>
        <v>43973</v>
      </c>
      <c r="C332" s="89">
        <v>77.22</v>
      </c>
      <c r="D332" s="89">
        <v>76.81</v>
      </c>
      <c r="E332" s="89">
        <v>76.209999999999994</v>
      </c>
      <c r="F332" s="89">
        <v>76.13</v>
      </c>
      <c r="G332" s="89">
        <v>76.13</v>
      </c>
      <c r="H332" s="89">
        <v>76.52</v>
      </c>
      <c r="I332" s="89">
        <v>78.55</v>
      </c>
      <c r="J332" s="89">
        <v>78.930000000000007</v>
      </c>
      <c r="K332" s="89">
        <v>80.260000000000005</v>
      </c>
      <c r="L332" s="89">
        <v>82.25</v>
      </c>
      <c r="M332" s="89">
        <v>82.78</v>
      </c>
      <c r="N332" s="89">
        <v>82.75</v>
      </c>
      <c r="O332" s="89">
        <v>83.11</v>
      </c>
      <c r="P332" s="89">
        <v>83.29</v>
      </c>
      <c r="Q332" s="89">
        <v>82.81</v>
      </c>
      <c r="R332" s="89">
        <v>83.09</v>
      </c>
      <c r="S332" s="89">
        <v>82.51</v>
      </c>
      <c r="T332" s="89">
        <v>82.14</v>
      </c>
      <c r="U332" s="89">
        <v>82.05</v>
      </c>
      <c r="V332" s="89">
        <v>81.02</v>
      </c>
      <c r="W332" s="89">
        <v>81.040000000000006</v>
      </c>
      <c r="X332" s="89">
        <v>81.91</v>
      </c>
      <c r="Y332" s="89">
        <v>81.22</v>
      </c>
      <c r="Z332" s="89">
        <v>79.27</v>
      </c>
    </row>
    <row r="333" spans="2:26" x14ac:dyDescent="0.25">
      <c r="B333" s="88">
        <f t="shared" si="7"/>
        <v>43974</v>
      </c>
      <c r="C333" s="89">
        <v>78.84</v>
      </c>
      <c r="D333" s="89">
        <v>78.37</v>
      </c>
      <c r="E333" s="89">
        <v>78.2</v>
      </c>
      <c r="F333" s="89">
        <v>78.31</v>
      </c>
      <c r="G333" s="89">
        <v>78.97</v>
      </c>
      <c r="H333" s="89">
        <v>79.78</v>
      </c>
      <c r="I333" s="89">
        <v>81.900000000000006</v>
      </c>
      <c r="J333" s="89">
        <v>80.87</v>
      </c>
      <c r="K333" s="89">
        <v>80.16</v>
      </c>
      <c r="L333" s="89">
        <v>80.64</v>
      </c>
      <c r="M333" s="89">
        <v>80.91</v>
      </c>
      <c r="N333" s="89">
        <v>80.89</v>
      </c>
      <c r="O333" s="89">
        <v>81.069999999999993</v>
      </c>
      <c r="P333" s="89">
        <v>81.06</v>
      </c>
      <c r="Q333" s="89">
        <v>81.209999999999994</v>
      </c>
      <c r="R333" s="89">
        <v>81.25</v>
      </c>
      <c r="S333" s="89">
        <v>81.47</v>
      </c>
      <c r="T333" s="89">
        <v>81.31</v>
      </c>
      <c r="U333" s="89">
        <v>81.5</v>
      </c>
      <c r="V333" s="89">
        <v>81.59</v>
      </c>
      <c r="W333" s="89">
        <v>81.180000000000007</v>
      </c>
      <c r="X333" s="89">
        <v>80.98</v>
      </c>
      <c r="Y333" s="89">
        <v>80.37</v>
      </c>
      <c r="Z333" s="89">
        <v>79.319999999999993</v>
      </c>
    </row>
    <row r="334" spans="2:26" x14ac:dyDescent="0.25">
      <c r="B334" s="88">
        <f t="shared" si="7"/>
        <v>43975</v>
      </c>
      <c r="C334" s="89">
        <v>77.53</v>
      </c>
      <c r="D334" s="89">
        <v>77.77</v>
      </c>
      <c r="E334" s="89">
        <v>77.849999999999994</v>
      </c>
      <c r="F334" s="89">
        <v>78.040000000000006</v>
      </c>
      <c r="G334" s="89">
        <v>78.02</v>
      </c>
      <c r="H334" s="89">
        <v>79.2</v>
      </c>
      <c r="I334" s="89">
        <v>81.87</v>
      </c>
      <c r="J334" s="89">
        <v>81</v>
      </c>
      <c r="K334" s="89">
        <v>79.55</v>
      </c>
      <c r="L334" s="89">
        <v>79.8</v>
      </c>
      <c r="M334" s="89">
        <v>79.47</v>
      </c>
      <c r="N334" s="89">
        <v>79.959999999999994</v>
      </c>
      <c r="O334" s="89">
        <v>80.010000000000005</v>
      </c>
      <c r="P334" s="89">
        <v>80.06</v>
      </c>
      <c r="Q334" s="89">
        <v>80.14</v>
      </c>
      <c r="R334" s="89">
        <v>80.040000000000006</v>
      </c>
      <c r="S334" s="89">
        <v>79.75</v>
      </c>
      <c r="T334" s="89">
        <v>79.599999999999994</v>
      </c>
      <c r="U334" s="89">
        <v>79.98</v>
      </c>
      <c r="V334" s="89">
        <v>80.489999999999995</v>
      </c>
      <c r="W334" s="89">
        <v>80.88</v>
      </c>
      <c r="X334" s="89">
        <v>80.58</v>
      </c>
      <c r="Y334" s="89">
        <v>79.92</v>
      </c>
      <c r="Z334" s="89">
        <v>78.92</v>
      </c>
    </row>
    <row r="335" spans="2:26" x14ac:dyDescent="0.25">
      <c r="B335" s="88">
        <f t="shared" si="7"/>
        <v>43976</v>
      </c>
      <c r="C335" s="89">
        <v>78.37</v>
      </c>
      <c r="D335" s="89">
        <v>78.56</v>
      </c>
      <c r="E335" s="89">
        <v>75.25</v>
      </c>
      <c r="F335" s="89">
        <v>76.37</v>
      </c>
      <c r="G335" s="89">
        <v>77.27</v>
      </c>
      <c r="H335" s="89">
        <v>79.650000000000006</v>
      </c>
      <c r="I335" s="89">
        <v>79.48</v>
      </c>
      <c r="J335" s="89">
        <v>79.209999999999994</v>
      </c>
      <c r="K335" s="89">
        <v>80.47</v>
      </c>
      <c r="L335" s="89">
        <v>80.94</v>
      </c>
      <c r="M335" s="89">
        <v>82.29</v>
      </c>
      <c r="N335" s="89">
        <v>82.35</v>
      </c>
      <c r="O335" s="89">
        <v>82.63</v>
      </c>
      <c r="P335" s="89">
        <v>82.88</v>
      </c>
      <c r="Q335" s="89">
        <v>82.21</v>
      </c>
      <c r="R335" s="89">
        <v>82.12</v>
      </c>
      <c r="S335" s="89">
        <v>81.42</v>
      </c>
      <c r="T335" s="89">
        <v>80.53</v>
      </c>
      <c r="U335" s="89">
        <v>80.38</v>
      </c>
      <c r="V335" s="89">
        <v>78.650000000000006</v>
      </c>
      <c r="W335" s="89">
        <v>79.180000000000007</v>
      </c>
      <c r="X335" s="89">
        <v>80.290000000000006</v>
      </c>
      <c r="Y335" s="89">
        <v>79</v>
      </c>
      <c r="Z335" s="89">
        <v>77.52</v>
      </c>
    </row>
    <row r="336" spans="2:26" x14ac:dyDescent="0.25">
      <c r="B336" s="88">
        <f t="shared" si="7"/>
        <v>43977</v>
      </c>
      <c r="C336" s="89">
        <v>76.55</v>
      </c>
      <c r="D336" s="89">
        <v>76.099999999999994</v>
      </c>
      <c r="E336" s="89">
        <v>71.34</v>
      </c>
      <c r="F336" s="89">
        <v>72.459999999999994</v>
      </c>
      <c r="G336" s="89">
        <v>73.61</v>
      </c>
      <c r="H336" s="89">
        <v>77.53</v>
      </c>
      <c r="I336" s="89">
        <v>79.2</v>
      </c>
      <c r="J336" s="89">
        <v>78.95</v>
      </c>
      <c r="K336" s="89">
        <v>80.45</v>
      </c>
      <c r="L336" s="89">
        <v>81.63</v>
      </c>
      <c r="M336" s="89">
        <v>82.14</v>
      </c>
      <c r="N336" s="89">
        <v>82.04</v>
      </c>
      <c r="O336" s="89">
        <v>82.25</v>
      </c>
      <c r="P336" s="89">
        <v>82.51</v>
      </c>
      <c r="Q336" s="89">
        <v>82.09</v>
      </c>
      <c r="R336" s="89">
        <v>82.09</v>
      </c>
      <c r="S336" s="89">
        <v>80.84</v>
      </c>
      <c r="T336" s="89">
        <v>80.61</v>
      </c>
      <c r="U336" s="89">
        <v>80.52</v>
      </c>
      <c r="V336" s="89">
        <v>79.37</v>
      </c>
      <c r="W336" s="89">
        <v>79.510000000000005</v>
      </c>
      <c r="X336" s="89">
        <v>80.319999999999993</v>
      </c>
      <c r="Y336" s="89">
        <v>78.930000000000007</v>
      </c>
      <c r="Z336" s="89">
        <v>76.52</v>
      </c>
    </row>
    <row r="337" spans="2:26" x14ac:dyDescent="0.25">
      <c r="B337" s="88">
        <f t="shared" si="7"/>
        <v>43978</v>
      </c>
      <c r="C337" s="89">
        <v>76.59</v>
      </c>
      <c r="D337" s="89">
        <v>76.14</v>
      </c>
      <c r="E337" s="89">
        <v>76.2</v>
      </c>
      <c r="F337" s="89">
        <v>75.56</v>
      </c>
      <c r="G337" s="89">
        <v>77.31</v>
      </c>
      <c r="H337" s="89">
        <v>77.739999999999995</v>
      </c>
      <c r="I337" s="89">
        <v>77.92</v>
      </c>
      <c r="J337" s="89">
        <v>78.739999999999995</v>
      </c>
      <c r="K337" s="89">
        <v>81.12</v>
      </c>
      <c r="L337" s="89">
        <v>82.23</v>
      </c>
      <c r="M337" s="89">
        <v>82.16</v>
      </c>
      <c r="N337" s="89">
        <v>82.11</v>
      </c>
      <c r="O337" s="89">
        <v>82.19</v>
      </c>
      <c r="P337" s="89">
        <v>82.76</v>
      </c>
      <c r="Q337" s="89">
        <v>82.26</v>
      </c>
      <c r="R337" s="89">
        <v>82.64</v>
      </c>
      <c r="S337" s="89">
        <v>82.59</v>
      </c>
      <c r="T337" s="89">
        <v>81.87</v>
      </c>
      <c r="U337" s="89">
        <v>81.75</v>
      </c>
      <c r="V337" s="89">
        <v>80.94</v>
      </c>
      <c r="W337" s="89">
        <v>81</v>
      </c>
      <c r="X337" s="89">
        <v>80.739999999999995</v>
      </c>
      <c r="Y337" s="89">
        <v>80.069999999999993</v>
      </c>
      <c r="Z337" s="89">
        <v>77.7</v>
      </c>
    </row>
    <row r="338" spans="2:26" x14ac:dyDescent="0.25">
      <c r="B338" s="88">
        <f t="shared" si="7"/>
        <v>43979</v>
      </c>
      <c r="C338" s="89">
        <v>75.72</v>
      </c>
      <c r="D338" s="89">
        <v>76.06</v>
      </c>
      <c r="E338" s="89">
        <v>76.39</v>
      </c>
      <c r="F338" s="89">
        <v>76.31</v>
      </c>
      <c r="G338" s="89">
        <v>77.08</v>
      </c>
      <c r="H338" s="89">
        <v>77.89</v>
      </c>
      <c r="I338" s="89">
        <v>78.2</v>
      </c>
      <c r="J338" s="89">
        <v>78.709999999999994</v>
      </c>
      <c r="K338" s="89">
        <v>81.91</v>
      </c>
      <c r="L338" s="89">
        <v>83.32</v>
      </c>
      <c r="M338" s="89">
        <v>83.36</v>
      </c>
      <c r="N338" s="89">
        <v>83.26</v>
      </c>
      <c r="O338" s="89">
        <v>83.91</v>
      </c>
      <c r="P338" s="89">
        <v>84.43</v>
      </c>
      <c r="Q338" s="89">
        <v>84.15</v>
      </c>
      <c r="R338" s="89">
        <v>84</v>
      </c>
      <c r="S338" s="89">
        <v>83.03</v>
      </c>
      <c r="T338" s="89">
        <v>82.3</v>
      </c>
      <c r="U338" s="89">
        <v>81.709999999999994</v>
      </c>
      <c r="V338" s="89">
        <v>81.239999999999995</v>
      </c>
      <c r="W338" s="89">
        <v>81.3</v>
      </c>
      <c r="X338" s="89">
        <v>81.73</v>
      </c>
      <c r="Y338" s="89">
        <v>79.42</v>
      </c>
      <c r="Z338" s="89">
        <v>76.06</v>
      </c>
    </row>
    <row r="339" spans="2:26" x14ac:dyDescent="0.25">
      <c r="B339" s="88">
        <f t="shared" si="7"/>
        <v>43980</v>
      </c>
      <c r="C339" s="89">
        <v>76.73</v>
      </c>
      <c r="D339" s="89">
        <v>77.14</v>
      </c>
      <c r="E339" s="89">
        <v>77.2</v>
      </c>
      <c r="F339" s="89">
        <v>77.27</v>
      </c>
      <c r="G339" s="89">
        <v>76.97</v>
      </c>
      <c r="H339" s="89">
        <v>77.709999999999994</v>
      </c>
      <c r="I339" s="89">
        <v>77.08</v>
      </c>
      <c r="J339" s="89">
        <v>77.03</v>
      </c>
      <c r="K339" s="89">
        <v>80.680000000000007</v>
      </c>
      <c r="L339" s="89">
        <v>82.28</v>
      </c>
      <c r="M339" s="89">
        <v>82.81</v>
      </c>
      <c r="N339" s="89">
        <v>83.51</v>
      </c>
      <c r="O339" s="89">
        <v>83.11</v>
      </c>
      <c r="P339" s="89">
        <v>83.64</v>
      </c>
      <c r="Q339" s="89">
        <v>83.27</v>
      </c>
      <c r="R339" s="89">
        <v>82.5</v>
      </c>
      <c r="S339" s="89">
        <v>82.02</v>
      </c>
      <c r="T339" s="89">
        <v>81.099999999999994</v>
      </c>
      <c r="U339" s="89">
        <v>80.73</v>
      </c>
      <c r="V339" s="89">
        <v>80.41</v>
      </c>
      <c r="W339" s="89">
        <v>80.55</v>
      </c>
      <c r="X339" s="89">
        <v>80.760000000000005</v>
      </c>
      <c r="Y339" s="89">
        <v>79.06</v>
      </c>
      <c r="Z339" s="89">
        <v>77.010000000000005</v>
      </c>
    </row>
    <row r="340" spans="2:26" x14ac:dyDescent="0.25">
      <c r="B340" s="88">
        <f t="shared" si="7"/>
        <v>43981</v>
      </c>
      <c r="C340" s="89">
        <v>74.209999999999994</v>
      </c>
      <c r="D340" s="89">
        <v>74.44</v>
      </c>
      <c r="E340" s="89">
        <v>74.34</v>
      </c>
      <c r="F340" s="89">
        <v>74.86</v>
      </c>
      <c r="G340" s="89">
        <v>75.180000000000007</v>
      </c>
      <c r="H340" s="89">
        <v>75.83</v>
      </c>
      <c r="I340" s="89">
        <v>76.349999999999994</v>
      </c>
      <c r="J340" s="89">
        <v>75.91</v>
      </c>
      <c r="K340" s="89">
        <v>77.290000000000006</v>
      </c>
      <c r="L340" s="89">
        <v>79.260000000000005</v>
      </c>
      <c r="M340" s="89">
        <v>80.44</v>
      </c>
      <c r="N340" s="89">
        <v>80.319999999999993</v>
      </c>
      <c r="O340" s="89">
        <v>80.97</v>
      </c>
      <c r="P340" s="89">
        <v>80.25</v>
      </c>
      <c r="Q340" s="89">
        <v>80.150000000000006</v>
      </c>
      <c r="R340" s="89">
        <v>79.959999999999994</v>
      </c>
      <c r="S340" s="89">
        <v>79.459999999999994</v>
      </c>
      <c r="T340" s="89">
        <v>79.5</v>
      </c>
      <c r="U340" s="89">
        <v>79.63</v>
      </c>
      <c r="V340" s="89">
        <v>79.69</v>
      </c>
      <c r="W340" s="89">
        <v>79.849999999999994</v>
      </c>
      <c r="X340" s="89">
        <v>78.97</v>
      </c>
      <c r="Y340" s="89">
        <v>76.959999999999994</v>
      </c>
      <c r="Z340" s="89">
        <v>74.52</v>
      </c>
    </row>
    <row r="341" spans="2:26" x14ac:dyDescent="0.25">
      <c r="B341" s="88">
        <f t="shared" si="7"/>
        <v>43982</v>
      </c>
      <c r="C341" s="89">
        <v>75.14</v>
      </c>
      <c r="D341" s="89">
        <v>75.459999999999994</v>
      </c>
      <c r="E341" s="89">
        <v>75.63</v>
      </c>
      <c r="F341" s="89">
        <v>76.09</v>
      </c>
      <c r="G341" s="89">
        <v>75.900000000000006</v>
      </c>
      <c r="H341" s="89">
        <v>76.56</v>
      </c>
      <c r="I341" s="89">
        <v>76.2</v>
      </c>
      <c r="J341" s="89">
        <v>75.16</v>
      </c>
      <c r="K341" s="89">
        <v>76.45</v>
      </c>
      <c r="L341" s="89">
        <v>79.260000000000005</v>
      </c>
      <c r="M341" s="89">
        <v>80.5</v>
      </c>
      <c r="N341" s="89">
        <v>81.56</v>
      </c>
      <c r="O341" s="89">
        <v>81.78</v>
      </c>
      <c r="P341" s="89">
        <v>82.63</v>
      </c>
      <c r="Q341" s="89">
        <v>82.62</v>
      </c>
      <c r="R341" s="89">
        <v>82.1</v>
      </c>
      <c r="S341" s="89">
        <v>82.34</v>
      </c>
      <c r="T341" s="89">
        <v>81.239999999999995</v>
      </c>
      <c r="U341" s="89">
        <v>81.94</v>
      </c>
      <c r="V341" s="89">
        <v>82.07</v>
      </c>
      <c r="W341" s="89">
        <v>82.25</v>
      </c>
      <c r="X341" s="89">
        <v>81.86</v>
      </c>
      <c r="Y341" s="89">
        <v>80.569999999999993</v>
      </c>
      <c r="Z341" s="89">
        <v>80.16</v>
      </c>
    </row>
    <row r="342" spans="2:26" x14ac:dyDescent="0.25"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2:26" ht="15" customHeight="1" x14ac:dyDescent="0.25">
      <c r="B343" s="133" t="s">
        <v>53</v>
      </c>
      <c r="C343" s="81" t="s">
        <v>70</v>
      </c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3"/>
    </row>
    <row r="344" spans="2:26" x14ac:dyDescent="0.25">
      <c r="B344" s="109"/>
      <c r="C344" s="85">
        <v>0</v>
      </c>
      <c r="D344" s="85">
        <v>4.1666666666666664E-2</v>
      </c>
      <c r="E344" s="85">
        <v>8.3333333333333329E-2</v>
      </c>
      <c r="F344" s="85">
        <v>0.125</v>
      </c>
      <c r="G344" s="85">
        <v>0.16666666666666666</v>
      </c>
      <c r="H344" s="85">
        <v>0.20833333333333334</v>
      </c>
      <c r="I344" s="85">
        <v>0.25</v>
      </c>
      <c r="J344" s="85">
        <v>0.29166666666666669</v>
      </c>
      <c r="K344" s="85">
        <v>0.33333333333333331</v>
      </c>
      <c r="L344" s="85">
        <v>0.375</v>
      </c>
      <c r="M344" s="85">
        <v>0.41666666666666669</v>
      </c>
      <c r="N344" s="85">
        <v>0.45833333333333331</v>
      </c>
      <c r="O344" s="85">
        <v>0.5</v>
      </c>
      <c r="P344" s="85">
        <v>0.54166666666666663</v>
      </c>
      <c r="Q344" s="85">
        <v>0.58333333333333337</v>
      </c>
      <c r="R344" s="85">
        <v>0.625</v>
      </c>
      <c r="S344" s="85">
        <v>0.66666666666666663</v>
      </c>
      <c r="T344" s="85">
        <v>0.70833333333333337</v>
      </c>
      <c r="U344" s="85">
        <v>0.75</v>
      </c>
      <c r="V344" s="85">
        <v>0.79166666666666663</v>
      </c>
      <c r="W344" s="85">
        <v>0.83333333333333337</v>
      </c>
      <c r="X344" s="85">
        <v>0.875</v>
      </c>
      <c r="Y344" s="85">
        <v>0.91666666666666663</v>
      </c>
      <c r="Z344" s="85">
        <v>0.95833333333333337</v>
      </c>
    </row>
    <row r="345" spans="2:26" x14ac:dyDescent="0.25">
      <c r="B345" s="109"/>
      <c r="C345" s="86" t="s">
        <v>54</v>
      </c>
      <c r="D345" s="86" t="s">
        <v>54</v>
      </c>
      <c r="E345" s="86" t="s">
        <v>54</v>
      </c>
      <c r="F345" s="86" t="s">
        <v>54</v>
      </c>
      <c r="G345" s="86" t="s">
        <v>54</v>
      </c>
      <c r="H345" s="86" t="s">
        <v>54</v>
      </c>
      <c r="I345" s="86" t="s">
        <v>54</v>
      </c>
      <c r="J345" s="86" t="s">
        <v>54</v>
      </c>
      <c r="K345" s="86" t="s">
        <v>54</v>
      </c>
      <c r="L345" s="86" t="s">
        <v>54</v>
      </c>
      <c r="M345" s="86" t="s">
        <v>54</v>
      </c>
      <c r="N345" s="86" t="s">
        <v>54</v>
      </c>
      <c r="O345" s="86" t="s">
        <v>54</v>
      </c>
      <c r="P345" s="86" t="s">
        <v>54</v>
      </c>
      <c r="Q345" s="86" t="s">
        <v>54</v>
      </c>
      <c r="R345" s="86" t="s">
        <v>54</v>
      </c>
      <c r="S345" s="86" t="s">
        <v>54</v>
      </c>
      <c r="T345" s="86" t="s">
        <v>54</v>
      </c>
      <c r="U345" s="86" t="s">
        <v>54</v>
      </c>
      <c r="V345" s="86" t="s">
        <v>54</v>
      </c>
      <c r="W345" s="86" t="s">
        <v>54</v>
      </c>
      <c r="X345" s="86" t="s">
        <v>54</v>
      </c>
      <c r="Y345" s="86" t="s">
        <v>54</v>
      </c>
      <c r="Z345" s="86" t="s">
        <v>55</v>
      </c>
    </row>
    <row r="346" spans="2:26" x14ac:dyDescent="0.25">
      <c r="B346" s="135"/>
      <c r="C346" s="87">
        <v>4.1666666666666664E-2</v>
      </c>
      <c r="D346" s="87">
        <v>8.3333333333333329E-2</v>
      </c>
      <c r="E346" s="87">
        <v>0.125</v>
      </c>
      <c r="F346" s="87">
        <v>0.16666666666666666</v>
      </c>
      <c r="G346" s="87">
        <v>0.20833333333333334</v>
      </c>
      <c r="H346" s="87">
        <v>0.25</v>
      </c>
      <c r="I346" s="87">
        <v>0.29166666666666669</v>
      </c>
      <c r="J346" s="87">
        <v>0.33333333333333331</v>
      </c>
      <c r="K346" s="87">
        <v>0.375</v>
      </c>
      <c r="L346" s="87">
        <v>0.41666666666666669</v>
      </c>
      <c r="M346" s="87">
        <v>0.45833333333333331</v>
      </c>
      <c r="N346" s="87">
        <v>0.5</v>
      </c>
      <c r="O346" s="87">
        <v>0.54166666666666663</v>
      </c>
      <c r="P346" s="87">
        <v>0.58333333333333337</v>
      </c>
      <c r="Q346" s="87">
        <v>0.625</v>
      </c>
      <c r="R346" s="87">
        <v>0.66666666666666663</v>
      </c>
      <c r="S346" s="87">
        <v>0.70833333333333337</v>
      </c>
      <c r="T346" s="87">
        <v>0.75</v>
      </c>
      <c r="U346" s="87">
        <v>0.79166666666666663</v>
      </c>
      <c r="V346" s="87">
        <v>0.83333333333333337</v>
      </c>
      <c r="W346" s="87">
        <v>0.875</v>
      </c>
      <c r="X346" s="87">
        <v>0.91666666666666663</v>
      </c>
      <c r="Y346" s="87">
        <v>0.95833333333333337</v>
      </c>
      <c r="Z346" s="87">
        <v>0</v>
      </c>
    </row>
    <row r="347" spans="2:26" x14ac:dyDescent="0.25">
      <c r="B347" s="88">
        <f>IF(B10=0,"",B10)</f>
        <v>43952</v>
      </c>
      <c r="C347" s="89">
        <v>81.150000000000006</v>
      </c>
      <c r="D347" s="89">
        <v>81.78</v>
      </c>
      <c r="E347" s="89">
        <v>82.24</v>
      </c>
      <c r="F347" s="89">
        <v>82.45</v>
      </c>
      <c r="G347" s="89">
        <v>83.38</v>
      </c>
      <c r="H347" s="89">
        <v>83.42</v>
      </c>
      <c r="I347" s="89">
        <v>82.72</v>
      </c>
      <c r="J347" s="89">
        <v>81.61</v>
      </c>
      <c r="K347" s="89">
        <v>80.63</v>
      </c>
      <c r="L347" s="89">
        <v>79.97</v>
      </c>
      <c r="M347" s="89">
        <v>79.209999999999994</v>
      </c>
      <c r="N347" s="89">
        <v>79.23</v>
      </c>
      <c r="O347" s="89">
        <v>79.510000000000005</v>
      </c>
      <c r="P347" s="89">
        <v>79.39</v>
      </c>
      <c r="Q347" s="89">
        <v>79.459999999999994</v>
      </c>
      <c r="R347" s="89">
        <v>79.64</v>
      </c>
      <c r="S347" s="89">
        <v>79.680000000000007</v>
      </c>
      <c r="T347" s="89">
        <v>79.37</v>
      </c>
      <c r="U347" s="89">
        <v>79.36</v>
      </c>
      <c r="V347" s="89">
        <v>79.709999999999994</v>
      </c>
      <c r="W347" s="89">
        <v>80.14</v>
      </c>
      <c r="X347" s="89">
        <v>79.77</v>
      </c>
      <c r="Y347" s="89">
        <v>80.31</v>
      </c>
      <c r="Z347" s="89">
        <v>80.349999999999994</v>
      </c>
    </row>
    <row r="348" spans="2:26" x14ac:dyDescent="0.25">
      <c r="B348" s="88">
        <f t="shared" ref="B348:B377" si="8">IF(B11=0,"",B11)</f>
        <v>43953</v>
      </c>
      <c r="C348" s="89">
        <v>81.28</v>
      </c>
      <c r="D348" s="89">
        <v>81.91</v>
      </c>
      <c r="E348" s="89">
        <v>82.25</v>
      </c>
      <c r="F348" s="89">
        <v>82.36</v>
      </c>
      <c r="G348" s="89">
        <v>83.25</v>
      </c>
      <c r="H348" s="89">
        <v>83.33</v>
      </c>
      <c r="I348" s="89">
        <v>82.86</v>
      </c>
      <c r="J348" s="89">
        <v>81.66</v>
      </c>
      <c r="K348" s="89">
        <v>80.819999999999993</v>
      </c>
      <c r="L348" s="89">
        <v>79.8</v>
      </c>
      <c r="M348" s="89">
        <v>78.98</v>
      </c>
      <c r="N348" s="89">
        <v>78.930000000000007</v>
      </c>
      <c r="O348" s="89">
        <v>79.150000000000006</v>
      </c>
      <c r="P348" s="89">
        <v>79.08</v>
      </c>
      <c r="Q348" s="89">
        <v>79.38</v>
      </c>
      <c r="R348" s="89">
        <v>79.45</v>
      </c>
      <c r="S348" s="89">
        <v>79.7</v>
      </c>
      <c r="T348" s="89">
        <v>79.06</v>
      </c>
      <c r="U348" s="89">
        <v>78.97</v>
      </c>
      <c r="V348" s="89">
        <v>79.180000000000007</v>
      </c>
      <c r="W348" s="89">
        <v>79.34</v>
      </c>
      <c r="X348" s="89">
        <v>79.19</v>
      </c>
      <c r="Y348" s="89">
        <v>79.88</v>
      </c>
      <c r="Z348" s="89">
        <v>80.209999999999994</v>
      </c>
    </row>
    <row r="349" spans="2:26" x14ac:dyDescent="0.25">
      <c r="B349" s="88">
        <f t="shared" si="8"/>
        <v>43954</v>
      </c>
      <c r="C349" s="89">
        <v>80.569999999999993</v>
      </c>
      <c r="D349" s="89">
        <v>81.28</v>
      </c>
      <c r="E349" s="89">
        <v>81.25</v>
      </c>
      <c r="F349" s="89">
        <v>82.09</v>
      </c>
      <c r="G349" s="89">
        <v>82.14</v>
      </c>
      <c r="H349" s="89">
        <v>82.54</v>
      </c>
      <c r="I349" s="89">
        <v>82.11</v>
      </c>
      <c r="J349" s="89">
        <v>78.349999999999994</v>
      </c>
      <c r="K349" s="89">
        <v>78.83</v>
      </c>
      <c r="L349" s="89">
        <v>78.5</v>
      </c>
      <c r="M349" s="89">
        <v>77.98</v>
      </c>
      <c r="N349" s="89">
        <v>77.88</v>
      </c>
      <c r="O349" s="89">
        <v>77.900000000000006</v>
      </c>
      <c r="P349" s="89">
        <v>77.87</v>
      </c>
      <c r="Q349" s="89">
        <v>77.73</v>
      </c>
      <c r="R349" s="89">
        <v>78.400000000000006</v>
      </c>
      <c r="S349" s="89">
        <v>78.52</v>
      </c>
      <c r="T349" s="89">
        <v>77.959999999999994</v>
      </c>
      <c r="U349" s="89">
        <v>78.760000000000005</v>
      </c>
      <c r="V349" s="89">
        <v>78.92</v>
      </c>
      <c r="W349" s="89">
        <v>79.02</v>
      </c>
      <c r="X349" s="89">
        <v>78.64</v>
      </c>
      <c r="Y349" s="89">
        <v>79.38</v>
      </c>
      <c r="Z349" s="89">
        <v>79.22</v>
      </c>
    </row>
    <row r="350" spans="2:26" x14ac:dyDescent="0.25">
      <c r="B350" s="88">
        <f t="shared" si="8"/>
        <v>43955</v>
      </c>
      <c r="C350" s="89">
        <v>80.89</v>
      </c>
      <c r="D350" s="89">
        <v>81.78</v>
      </c>
      <c r="E350" s="89">
        <v>82.08</v>
      </c>
      <c r="F350" s="89">
        <v>82.67</v>
      </c>
      <c r="G350" s="89">
        <v>82.83</v>
      </c>
      <c r="H350" s="89">
        <v>82.98</v>
      </c>
      <c r="I350" s="89">
        <v>82.56</v>
      </c>
      <c r="J350" s="89">
        <v>80.72</v>
      </c>
      <c r="K350" s="89">
        <v>79.48</v>
      </c>
      <c r="L350" s="89">
        <v>78.84</v>
      </c>
      <c r="M350" s="89">
        <v>78.349999999999994</v>
      </c>
      <c r="N350" s="89">
        <v>78.459999999999994</v>
      </c>
      <c r="O350" s="89">
        <v>78.89</v>
      </c>
      <c r="P350" s="89">
        <v>78.91</v>
      </c>
      <c r="Q350" s="89">
        <v>79.09</v>
      </c>
      <c r="R350" s="89">
        <v>79.239999999999995</v>
      </c>
      <c r="S350" s="89">
        <v>79.58</v>
      </c>
      <c r="T350" s="89">
        <v>79.39</v>
      </c>
      <c r="U350" s="89">
        <v>79.27</v>
      </c>
      <c r="V350" s="89">
        <v>79.48</v>
      </c>
      <c r="W350" s="89">
        <v>80.25</v>
      </c>
      <c r="X350" s="89">
        <v>79.89</v>
      </c>
      <c r="Y350" s="89">
        <v>79.97</v>
      </c>
      <c r="Z350" s="89">
        <v>80.08</v>
      </c>
    </row>
    <row r="351" spans="2:26" x14ac:dyDescent="0.25">
      <c r="B351" s="88">
        <f t="shared" si="8"/>
        <v>43956</v>
      </c>
      <c r="C351" s="89">
        <v>81.599999999999994</v>
      </c>
      <c r="D351" s="89">
        <v>82.4</v>
      </c>
      <c r="E351" s="89">
        <v>82.81</v>
      </c>
      <c r="F351" s="89">
        <v>83.47</v>
      </c>
      <c r="G351" s="89">
        <v>83.77</v>
      </c>
      <c r="H351" s="89">
        <v>84.05</v>
      </c>
      <c r="I351" s="89">
        <v>83.26</v>
      </c>
      <c r="J351" s="89">
        <v>82.36</v>
      </c>
      <c r="K351" s="89">
        <v>80.94</v>
      </c>
      <c r="L351" s="89">
        <v>80.61</v>
      </c>
      <c r="M351" s="89">
        <v>80.67</v>
      </c>
      <c r="N351" s="89">
        <v>80.400000000000006</v>
      </c>
      <c r="O351" s="89">
        <v>80.31</v>
      </c>
      <c r="P351" s="89">
        <v>80.44</v>
      </c>
      <c r="Q351" s="89">
        <v>80.73</v>
      </c>
      <c r="R351" s="89">
        <v>80.67</v>
      </c>
      <c r="S351" s="89">
        <v>80.77</v>
      </c>
      <c r="T351" s="89">
        <v>80.45</v>
      </c>
      <c r="U351" s="89">
        <v>80.319999999999993</v>
      </c>
      <c r="V351" s="89">
        <v>80.430000000000007</v>
      </c>
      <c r="W351" s="89">
        <v>81.53</v>
      </c>
      <c r="X351" s="89">
        <v>80.62</v>
      </c>
      <c r="Y351" s="89">
        <v>80.739999999999995</v>
      </c>
      <c r="Z351" s="89">
        <v>80.930000000000007</v>
      </c>
    </row>
    <row r="352" spans="2:26" x14ac:dyDescent="0.25">
      <c r="B352" s="88">
        <f t="shared" si="8"/>
        <v>43957</v>
      </c>
      <c r="C352" s="89">
        <v>81.53</v>
      </c>
      <c r="D352" s="89">
        <v>82.08</v>
      </c>
      <c r="E352" s="89">
        <v>82.27</v>
      </c>
      <c r="F352" s="89">
        <v>82.07</v>
      </c>
      <c r="G352" s="89">
        <v>82.75</v>
      </c>
      <c r="H352" s="89">
        <v>82.74</v>
      </c>
      <c r="I352" s="89">
        <v>82.07</v>
      </c>
      <c r="J352" s="89">
        <v>80.900000000000006</v>
      </c>
      <c r="K352" s="89">
        <v>80.48</v>
      </c>
      <c r="L352" s="89">
        <v>81.69</v>
      </c>
      <c r="M352" s="89">
        <v>82.32</v>
      </c>
      <c r="N352" s="89">
        <v>82.31</v>
      </c>
      <c r="O352" s="89">
        <v>81.650000000000006</v>
      </c>
      <c r="P352" s="89">
        <v>81.650000000000006</v>
      </c>
      <c r="Q352" s="89">
        <v>81.569999999999993</v>
      </c>
      <c r="R352" s="89">
        <v>81.75</v>
      </c>
      <c r="S352" s="89">
        <v>81.78</v>
      </c>
      <c r="T352" s="89">
        <v>81.62</v>
      </c>
      <c r="U352" s="89">
        <v>81.7</v>
      </c>
      <c r="V352" s="89">
        <v>81.67</v>
      </c>
      <c r="W352" s="89">
        <v>82.21</v>
      </c>
      <c r="X352" s="89">
        <v>82.34</v>
      </c>
      <c r="Y352" s="89">
        <v>81.180000000000007</v>
      </c>
      <c r="Z352" s="89">
        <v>80.09</v>
      </c>
    </row>
    <row r="353" spans="2:26" x14ac:dyDescent="0.25">
      <c r="B353" s="88">
        <f t="shared" si="8"/>
        <v>43958</v>
      </c>
      <c r="C353" s="89">
        <v>81.93</v>
      </c>
      <c r="D353" s="89">
        <v>82.45</v>
      </c>
      <c r="E353" s="89">
        <v>82.51</v>
      </c>
      <c r="F353" s="89">
        <v>82.78</v>
      </c>
      <c r="G353" s="89">
        <v>83.11</v>
      </c>
      <c r="H353" s="89">
        <v>83.36</v>
      </c>
      <c r="I353" s="89">
        <v>81.99</v>
      </c>
      <c r="J353" s="89">
        <v>80.38</v>
      </c>
      <c r="K353" s="89">
        <v>78.959999999999994</v>
      </c>
      <c r="L353" s="89">
        <v>79.98</v>
      </c>
      <c r="M353" s="89">
        <v>80.790000000000006</v>
      </c>
      <c r="N353" s="89">
        <v>80.94</v>
      </c>
      <c r="O353" s="89">
        <v>81.489999999999995</v>
      </c>
      <c r="P353" s="89">
        <v>82.22</v>
      </c>
      <c r="Q353" s="89">
        <v>81.47</v>
      </c>
      <c r="R353" s="89">
        <v>81.83</v>
      </c>
      <c r="S353" s="89">
        <v>81.93</v>
      </c>
      <c r="T353" s="89">
        <v>81.75</v>
      </c>
      <c r="U353" s="89">
        <v>81.790000000000006</v>
      </c>
      <c r="V353" s="89">
        <v>80.73</v>
      </c>
      <c r="W353" s="89">
        <v>81.62</v>
      </c>
      <c r="X353" s="89">
        <v>82.14</v>
      </c>
      <c r="Y353" s="89">
        <v>80.89</v>
      </c>
      <c r="Z353" s="89">
        <v>80.22</v>
      </c>
    </row>
    <row r="354" spans="2:26" x14ac:dyDescent="0.25">
      <c r="B354" s="88">
        <f t="shared" si="8"/>
        <v>43959</v>
      </c>
      <c r="C354" s="89">
        <v>80.78</v>
      </c>
      <c r="D354" s="89">
        <v>81.3</v>
      </c>
      <c r="E354" s="89">
        <v>81.290000000000006</v>
      </c>
      <c r="F354" s="89">
        <v>81.64</v>
      </c>
      <c r="G354" s="89">
        <v>82.29</v>
      </c>
      <c r="H354" s="89">
        <v>82.27</v>
      </c>
      <c r="I354" s="89">
        <v>81.13</v>
      </c>
      <c r="J354" s="89">
        <v>79.56</v>
      </c>
      <c r="K354" s="89">
        <v>79.900000000000006</v>
      </c>
      <c r="L354" s="89">
        <v>79.430000000000007</v>
      </c>
      <c r="M354" s="89">
        <v>80</v>
      </c>
      <c r="N354" s="89">
        <v>79.73</v>
      </c>
      <c r="O354" s="89">
        <v>80.709999999999994</v>
      </c>
      <c r="P354" s="89">
        <v>80.87</v>
      </c>
      <c r="Q354" s="89">
        <v>80.52</v>
      </c>
      <c r="R354" s="89">
        <v>81.11</v>
      </c>
      <c r="S354" s="89">
        <v>80.959999999999994</v>
      </c>
      <c r="T354" s="89">
        <v>80.36</v>
      </c>
      <c r="U354" s="89">
        <v>80.760000000000005</v>
      </c>
      <c r="V354" s="89">
        <v>78.36</v>
      </c>
      <c r="W354" s="89">
        <v>80.63</v>
      </c>
      <c r="X354" s="89">
        <v>81.63</v>
      </c>
      <c r="Y354" s="89">
        <v>79.78</v>
      </c>
      <c r="Z354" s="89">
        <v>79.13</v>
      </c>
    </row>
    <row r="355" spans="2:26" x14ac:dyDescent="0.25">
      <c r="B355" s="88">
        <f t="shared" si="8"/>
        <v>43960</v>
      </c>
      <c r="C355" s="89">
        <v>80.7</v>
      </c>
      <c r="D355" s="89">
        <v>81.42</v>
      </c>
      <c r="E355" s="89">
        <v>82.22</v>
      </c>
      <c r="F355" s="89">
        <v>82.5</v>
      </c>
      <c r="G355" s="89">
        <v>82.8</v>
      </c>
      <c r="H355" s="89">
        <v>82.83</v>
      </c>
      <c r="I355" s="89">
        <v>82.1</v>
      </c>
      <c r="J355" s="89">
        <v>81.069999999999993</v>
      </c>
      <c r="K355" s="89">
        <v>80.180000000000007</v>
      </c>
      <c r="L355" s="89">
        <v>79.650000000000006</v>
      </c>
      <c r="M355" s="89">
        <v>80.92</v>
      </c>
      <c r="N355" s="89">
        <v>81.73</v>
      </c>
      <c r="O355" s="89">
        <v>82.11</v>
      </c>
      <c r="P355" s="89">
        <v>82.31</v>
      </c>
      <c r="Q355" s="89">
        <v>82.21</v>
      </c>
      <c r="R355" s="89">
        <v>82.21</v>
      </c>
      <c r="S355" s="89">
        <v>82.37</v>
      </c>
      <c r="T355" s="89">
        <v>82.21</v>
      </c>
      <c r="U355" s="89">
        <v>81.93</v>
      </c>
      <c r="V355" s="89">
        <v>82.2</v>
      </c>
      <c r="W355" s="89">
        <v>82.64</v>
      </c>
      <c r="X355" s="89">
        <v>82.26</v>
      </c>
      <c r="Y355" s="89">
        <v>81.209999999999994</v>
      </c>
      <c r="Z355" s="89">
        <v>80.19</v>
      </c>
    </row>
    <row r="356" spans="2:26" x14ac:dyDescent="0.25">
      <c r="B356" s="88">
        <f t="shared" si="8"/>
        <v>43961</v>
      </c>
      <c r="C356" s="89">
        <v>81.72</v>
      </c>
      <c r="D356" s="89">
        <v>82.29</v>
      </c>
      <c r="E356" s="89">
        <v>82.56</v>
      </c>
      <c r="F356" s="89">
        <v>83.36</v>
      </c>
      <c r="G356" s="89">
        <v>83.49</v>
      </c>
      <c r="H356" s="89">
        <v>83.26</v>
      </c>
      <c r="I356" s="89">
        <v>82.75</v>
      </c>
      <c r="J356" s="89">
        <v>80.760000000000005</v>
      </c>
      <c r="K356" s="89">
        <v>80.34</v>
      </c>
      <c r="L356" s="89">
        <v>80.510000000000005</v>
      </c>
      <c r="M356" s="89">
        <v>81.5</v>
      </c>
      <c r="N356" s="89">
        <v>81.66</v>
      </c>
      <c r="O356" s="89">
        <v>81.77</v>
      </c>
      <c r="P356" s="89">
        <v>81.73</v>
      </c>
      <c r="Q356" s="89">
        <v>80.92</v>
      </c>
      <c r="R356" s="89">
        <v>80.599999999999994</v>
      </c>
      <c r="S356" s="89">
        <v>80.72</v>
      </c>
      <c r="T356" s="89">
        <v>80.209999999999994</v>
      </c>
      <c r="U356" s="89">
        <v>80.319999999999993</v>
      </c>
      <c r="V356" s="89">
        <v>80.88</v>
      </c>
      <c r="W356" s="89">
        <v>82.25</v>
      </c>
      <c r="X356" s="89">
        <v>82.05</v>
      </c>
      <c r="Y356" s="89">
        <v>81.2</v>
      </c>
      <c r="Z356" s="89">
        <v>80.58</v>
      </c>
    </row>
    <row r="357" spans="2:26" x14ac:dyDescent="0.25">
      <c r="B357" s="88">
        <f t="shared" si="8"/>
        <v>43962</v>
      </c>
      <c r="C357" s="89">
        <v>81.12</v>
      </c>
      <c r="D357" s="89">
        <v>81.83</v>
      </c>
      <c r="E357" s="89">
        <v>82.21</v>
      </c>
      <c r="F357" s="89">
        <v>82.93</v>
      </c>
      <c r="G357" s="89">
        <v>83.17</v>
      </c>
      <c r="H357" s="89">
        <v>82.93</v>
      </c>
      <c r="I357" s="89">
        <v>82.19</v>
      </c>
      <c r="J357" s="89">
        <v>80.599999999999994</v>
      </c>
      <c r="K357" s="89">
        <v>80.37</v>
      </c>
      <c r="L357" s="89">
        <v>81.260000000000005</v>
      </c>
      <c r="M357" s="89">
        <v>81.400000000000006</v>
      </c>
      <c r="N357" s="89">
        <v>81.510000000000005</v>
      </c>
      <c r="O357" s="89">
        <v>81.739999999999995</v>
      </c>
      <c r="P357" s="89">
        <v>81.680000000000007</v>
      </c>
      <c r="Q357" s="89">
        <v>81.94</v>
      </c>
      <c r="R357" s="89">
        <v>81.760000000000005</v>
      </c>
      <c r="S357" s="89">
        <v>81.98</v>
      </c>
      <c r="T357" s="89">
        <v>81.709999999999994</v>
      </c>
      <c r="U357" s="89">
        <v>81.64</v>
      </c>
      <c r="V357" s="89">
        <v>81.680000000000007</v>
      </c>
      <c r="W357" s="89">
        <v>82.78</v>
      </c>
      <c r="X357" s="89">
        <v>82.37</v>
      </c>
      <c r="Y357" s="89">
        <v>81.66</v>
      </c>
      <c r="Z357" s="89">
        <v>80.430000000000007</v>
      </c>
    </row>
    <row r="358" spans="2:26" x14ac:dyDescent="0.25">
      <c r="B358" s="88">
        <f t="shared" si="8"/>
        <v>43963</v>
      </c>
      <c r="C358" s="89">
        <v>81.680000000000007</v>
      </c>
      <c r="D358" s="89">
        <v>81.99</v>
      </c>
      <c r="E358" s="89">
        <v>82.34</v>
      </c>
      <c r="F358" s="89">
        <v>82.91</v>
      </c>
      <c r="G358" s="89">
        <v>83.04</v>
      </c>
      <c r="H358" s="89">
        <v>83.51</v>
      </c>
      <c r="I358" s="89">
        <v>83.37</v>
      </c>
      <c r="J358" s="89">
        <v>82.43</v>
      </c>
      <c r="K358" s="89">
        <v>84.01</v>
      </c>
      <c r="L358" s="89">
        <v>84.65</v>
      </c>
      <c r="M358" s="89">
        <v>84.76</v>
      </c>
      <c r="N358" s="89">
        <v>85.34</v>
      </c>
      <c r="O358" s="89">
        <v>84.94</v>
      </c>
      <c r="P358" s="89">
        <v>84.86</v>
      </c>
      <c r="Q358" s="89">
        <v>84.95</v>
      </c>
      <c r="R358" s="89">
        <v>85.29</v>
      </c>
      <c r="S358" s="89">
        <v>84.87</v>
      </c>
      <c r="T358" s="89">
        <v>84.52</v>
      </c>
      <c r="U358" s="89">
        <v>84.57</v>
      </c>
      <c r="V358" s="89">
        <v>83.55</v>
      </c>
      <c r="W358" s="89">
        <v>84.12</v>
      </c>
      <c r="X358" s="89">
        <v>84.33</v>
      </c>
      <c r="Y358" s="89">
        <v>83.24</v>
      </c>
      <c r="Z358" s="89">
        <v>81.239999999999995</v>
      </c>
    </row>
    <row r="359" spans="2:26" x14ac:dyDescent="0.25">
      <c r="B359" s="88">
        <f t="shared" si="8"/>
        <v>43964</v>
      </c>
      <c r="C359" s="89">
        <v>81.81</v>
      </c>
      <c r="D359" s="89">
        <v>82.95</v>
      </c>
      <c r="E359" s="89">
        <v>83.39</v>
      </c>
      <c r="F359" s="89">
        <v>84.03</v>
      </c>
      <c r="G359" s="89">
        <v>84.65</v>
      </c>
      <c r="H359" s="89">
        <v>84.7</v>
      </c>
      <c r="I359" s="89">
        <v>83.48</v>
      </c>
      <c r="J359" s="89">
        <v>81.8</v>
      </c>
      <c r="K359" s="89">
        <v>80.91</v>
      </c>
      <c r="L359" s="89">
        <v>80.75</v>
      </c>
      <c r="M359" s="89">
        <v>81.44</v>
      </c>
      <c r="N359" s="89">
        <v>83.32</v>
      </c>
      <c r="O359" s="89">
        <v>82.7</v>
      </c>
      <c r="P359" s="89">
        <v>82.73</v>
      </c>
      <c r="Q359" s="89">
        <v>82.56</v>
      </c>
      <c r="R359" s="89">
        <v>82.95</v>
      </c>
      <c r="S359" s="89">
        <v>82.85</v>
      </c>
      <c r="T359" s="89">
        <v>82.52</v>
      </c>
      <c r="U359" s="89">
        <v>82.78</v>
      </c>
      <c r="V359" s="89">
        <v>81.150000000000006</v>
      </c>
      <c r="W359" s="89">
        <v>82.13</v>
      </c>
      <c r="X359" s="89">
        <v>82.89</v>
      </c>
      <c r="Y359" s="89">
        <v>81.8</v>
      </c>
      <c r="Z359" s="89">
        <v>81.08</v>
      </c>
    </row>
    <row r="360" spans="2:26" x14ac:dyDescent="0.25">
      <c r="B360" s="88">
        <f t="shared" si="8"/>
        <v>43965</v>
      </c>
      <c r="C360" s="89">
        <v>80.709999999999994</v>
      </c>
      <c r="D360" s="89">
        <v>81.3</v>
      </c>
      <c r="E360" s="89">
        <v>81.72</v>
      </c>
      <c r="F360" s="89">
        <v>82.37</v>
      </c>
      <c r="G360" s="89">
        <v>83.06</v>
      </c>
      <c r="H360" s="89">
        <v>83.13</v>
      </c>
      <c r="I360" s="89">
        <v>82.3</v>
      </c>
      <c r="J360" s="89">
        <v>80.81</v>
      </c>
      <c r="K360" s="89">
        <v>81.13</v>
      </c>
      <c r="L360" s="89">
        <v>82.41</v>
      </c>
      <c r="M360" s="89">
        <v>82.37</v>
      </c>
      <c r="N360" s="89">
        <v>82.41</v>
      </c>
      <c r="O360" s="89">
        <v>82.29</v>
      </c>
      <c r="P360" s="89">
        <v>82.21</v>
      </c>
      <c r="Q360" s="89">
        <v>81.33</v>
      </c>
      <c r="R360" s="89">
        <v>81.09</v>
      </c>
      <c r="S360" s="89">
        <v>81.17</v>
      </c>
      <c r="T360" s="89">
        <v>81.16</v>
      </c>
      <c r="U360" s="89">
        <v>81.28</v>
      </c>
      <c r="V360" s="89">
        <v>80.66</v>
      </c>
      <c r="W360" s="89">
        <v>81.3</v>
      </c>
      <c r="X360" s="89">
        <v>81.39</v>
      </c>
      <c r="Y360" s="89">
        <v>80.709999999999994</v>
      </c>
      <c r="Z360" s="89">
        <v>80.03</v>
      </c>
    </row>
    <row r="361" spans="2:26" x14ac:dyDescent="0.25">
      <c r="B361" s="88">
        <f t="shared" si="8"/>
        <v>43966</v>
      </c>
      <c r="C361" s="89">
        <v>76.92</v>
      </c>
      <c r="D361" s="89">
        <v>77.540000000000006</v>
      </c>
      <c r="E361" s="89">
        <v>77.790000000000006</v>
      </c>
      <c r="F361" s="89">
        <v>78.37</v>
      </c>
      <c r="G361" s="89">
        <v>78.42</v>
      </c>
      <c r="H361" s="89">
        <v>77.459999999999994</v>
      </c>
      <c r="I361" s="89">
        <v>77.12</v>
      </c>
      <c r="J361" s="89">
        <v>75.239999999999995</v>
      </c>
      <c r="K361" s="89">
        <v>78.78</v>
      </c>
      <c r="L361" s="89">
        <v>79.790000000000006</v>
      </c>
      <c r="M361" s="89">
        <v>79.77</v>
      </c>
      <c r="N361" s="89">
        <v>79.930000000000007</v>
      </c>
      <c r="O361" s="89">
        <v>80.64</v>
      </c>
      <c r="P361" s="89">
        <v>80.709999999999994</v>
      </c>
      <c r="Q361" s="89">
        <v>80.709999999999994</v>
      </c>
      <c r="R361" s="89">
        <v>79.58</v>
      </c>
      <c r="S361" s="89">
        <v>79.3</v>
      </c>
      <c r="T361" s="89">
        <v>79.150000000000006</v>
      </c>
      <c r="U361" s="89">
        <v>79.36</v>
      </c>
      <c r="V361" s="89">
        <v>77.92</v>
      </c>
      <c r="W361" s="89">
        <v>79.42</v>
      </c>
      <c r="X361" s="89">
        <v>78.77</v>
      </c>
      <c r="Y361" s="89">
        <v>78.75</v>
      </c>
      <c r="Z361" s="89">
        <v>77.62</v>
      </c>
    </row>
    <row r="362" spans="2:26" x14ac:dyDescent="0.25">
      <c r="B362" s="88">
        <f t="shared" si="8"/>
        <v>43967</v>
      </c>
      <c r="C362" s="89">
        <v>78.010000000000005</v>
      </c>
      <c r="D362" s="89">
        <v>78.900000000000006</v>
      </c>
      <c r="E362" s="89">
        <v>79.03</v>
      </c>
      <c r="F362" s="89">
        <v>79.55</v>
      </c>
      <c r="G362" s="89">
        <v>79.739999999999995</v>
      </c>
      <c r="H362" s="89">
        <v>79.75</v>
      </c>
      <c r="I362" s="89">
        <v>79.56</v>
      </c>
      <c r="J362" s="89">
        <v>78.94</v>
      </c>
      <c r="K362" s="89">
        <v>78.959999999999994</v>
      </c>
      <c r="L362" s="89">
        <v>80.3</v>
      </c>
      <c r="M362" s="89">
        <v>82</v>
      </c>
      <c r="N362" s="89">
        <v>82.26</v>
      </c>
      <c r="O362" s="89">
        <v>82.56</v>
      </c>
      <c r="P362" s="89">
        <v>82.72</v>
      </c>
      <c r="Q362" s="89">
        <v>82.15</v>
      </c>
      <c r="R362" s="89">
        <v>81.819999999999993</v>
      </c>
      <c r="S362" s="89">
        <v>81.42</v>
      </c>
      <c r="T362" s="89">
        <v>81.37</v>
      </c>
      <c r="U362" s="89">
        <v>81.16</v>
      </c>
      <c r="V362" s="89">
        <v>81.23</v>
      </c>
      <c r="W362" s="89">
        <v>82.85</v>
      </c>
      <c r="X362" s="89">
        <v>83.4</v>
      </c>
      <c r="Y362" s="89">
        <v>80.849999999999994</v>
      </c>
      <c r="Z362" s="89">
        <v>78.540000000000006</v>
      </c>
    </row>
    <row r="363" spans="2:26" x14ac:dyDescent="0.25">
      <c r="B363" s="88">
        <f t="shared" si="8"/>
        <v>43968</v>
      </c>
      <c r="C363" s="89">
        <v>78.430000000000007</v>
      </c>
      <c r="D363" s="89">
        <v>78.84</v>
      </c>
      <c r="E363" s="89">
        <v>78.83</v>
      </c>
      <c r="F363" s="89">
        <v>79.11</v>
      </c>
      <c r="G363" s="89">
        <v>80.349999999999994</v>
      </c>
      <c r="H363" s="89">
        <v>80.33</v>
      </c>
      <c r="I363" s="89">
        <v>80.44</v>
      </c>
      <c r="J363" s="89">
        <v>79.510000000000005</v>
      </c>
      <c r="K363" s="89">
        <v>78.47</v>
      </c>
      <c r="L363" s="89">
        <v>79.66</v>
      </c>
      <c r="M363" s="89">
        <v>81.19</v>
      </c>
      <c r="N363" s="89">
        <v>81.510000000000005</v>
      </c>
      <c r="O363" s="89">
        <v>81.37</v>
      </c>
      <c r="P363" s="89">
        <v>80.92</v>
      </c>
      <c r="Q363" s="89">
        <v>80.17</v>
      </c>
      <c r="R363" s="89">
        <v>80.13</v>
      </c>
      <c r="S363" s="89">
        <v>79.459999999999994</v>
      </c>
      <c r="T363" s="89">
        <v>78.64</v>
      </c>
      <c r="U363" s="89">
        <v>79.16</v>
      </c>
      <c r="V363" s="89">
        <v>79.790000000000006</v>
      </c>
      <c r="W363" s="89">
        <v>81.349999999999994</v>
      </c>
      <c r="X363" s="89">
        <v>81.099999999999994</v>
      </c>
      <c r="Y363" s="89">
        <v>80.260000000000005</v>
      </c>
      <c r="Z363" s="89">
        <v>77.67</v>
      </c>
    </row>
    <row r="364" spans="2:26" x14ac:dyDescent="0.25">
      <c r="B364" s="88">
        <f t="shared" si="8"/>
        <v>43969</v>
      </c>
      <c r="C364" s="89">
        <v>77.790000000000006</v>
      </c>
      <c r="D364" s="89">
        <v>78.02</v>
      </c>
      <c r="E364" s="89">
        <v>78.11</v>
      </c>
      <c r="F364" s="89">
        <v>78.819999999999993</v>
      </c>
      <c r="G364" s="89">
        <v>78.73</v>
      </c>
      <c r="H364" s="89">
        <v>78.59</v>
      </c>
      <c r="I364" s="89">
        <v>78.2</v>
      </c>
      <c r="J364" s="89">
        <v>77.7</v>
      </c>
      <c r="K364" s="89">
        <v>80.569999999999993</v>
      </c>
      <c r="L364" s="89">
        <v>82.59</v>
      </c>
      <c r="M364" s="89">
        <v>83.52</v>
      </c>
      <c r="N364" s="89">
        <v>84.72</v>
      </c>
      <c r="O364" s="89">
        <v>83.66</v>
      </c>
      <c r="P364" s="89">
        <v>84.18</v>
      </c>
      <c r="Q364" s="89">
        <v>83.57</v>
      </c>
      <c r="R364" s="89">
        <v>83.18</v>
      </c>
      <c r="S364" s="89">
        <v>82.87</v>
      </c>
      <c r="T364" s="89">
        <v>82.73</v>
      </c>
      <c r="U364" s="89">
        <v>82.75</v>
      </c>
      <c r="V364" s="89">
        <v>81.91</v>
      </c>
      <c r="W364" s="89">
        <v>82.21</v>
      </c>
      <c r="X364" s="89">
        <v>82.96</v>
      </c>
      <c r="Y364" s="89">
        <v>82.03</v>
      </c>
      <c r="Z364" s="89">
        <v>79.27</v>
      </c>
    </row>
    <row r="365" spans="2:26" x14ac:dyDescent="0.25">
      <c r="B365" s="88">
        <f t="shared" si="8"/>
        <v>43970</v>
      </c>
      <c r="C365" s="89">
        <v>77.91</v>
      </c>
      <c r="D365" s="89">
        <v>77.48</v>
      </c>
      <c r="E365" s="89">
        <v>76.48</v>
      </c>
      <c r="F365" s="89">
        <v>75.77</v>
      </c>
      <c r="G365" s="89">
        <v>76.2</v>
      </c>
      <c r="H365" s="89">
        <v>76.47</v>
      </c>
      <c r="I365" s="89">
        <v>77.739999999999995</v>
      </c>
      <c r="J365" s="89">
        <v>77.930000000000007</v>
      </c>
      <c r="K365" s="89">
        <v>81.319999999999993</v>
      </c>
      <c r="L365" s="89">
        <v>82.58</v>
      </c>
      <c r="M365" s="89">
        <v>83.15</v>
      </c>
      <c r="N365" s="89">
        <v>83.16</v>
      </c>
      <c r="O365" s="89">
        <v>83.52</v>
      </c>
      <c r="P365" s="89">
        <v>83.61</v>
      </c>
      <c r="Q365" s="89">
        <v>83.38</v>
      </c>
      <c r="R365" s="89">
        <v>83.58</v>
      </c>
      <c r="S365" s="89">
        <v>82.93</v>
      </c>
      <c r="T365" s="89">
        <v>82.59</v>
      </c>
      <c r="U365" s="89">
        <v>82.33</v>
      </c>
      <c r="V365" s="89">
        <v>80.48</v>
      </c>
      <c r="W365" s="89">
        <v>81.430000000000007</v>
      </c>
      <c r="X365" s="89">
        <v>81.97</v>
      </c>
      <c r="Y365" s="89">
        <v>80.88</v>
      </c>
      <c r="Z365" s="89">
        <v>79.37</v>
      </c>
    </row>
    <row r="366" spans="2:26" x14ac:dyDescent="0.25">
      <c r="B366" s="88">
        <f t="shared" si="8"/>
        <v>43971</v>
      </c>
      <c r="C366" s="89">
        <v>76.78</v>
      </c>
      <c r="D366" s="89">
        <v>76.33</v>
      </c>
      <c r="E366" s="89">
        <v>74.52</v>
      </c>
      <c r="F366" s="89">
        <v>73.39</v>
      </c>
      <c r="G366" s="89">
        <v>73.790000000000006</v>
      </c>
      <c r="H366" s="89">
        <v>74.61</v>
      </c>
      <c r="I366" s="89">
        <v>75.510000000000005</v>
      </c>
      <c r="J366" s="89">
        <v>76.59</v>
      </c>
      <c r="K366" s="89">
        <v>80.290000000000006</v>
      </c>
      <c r="L366" s="89">
        <v>82.11</v>
      </c>
      <c r="M366" s="89">
        <v>82.95</v>
      </c>
      <c r="N366" s="89">
        <v>82.47</v>
      </c>
      <c r="O366" s="89">
        <v>82.97</v>
      </c>
      <c r="P366" s="89">
        <v>83.08</v>
      </c>
      <c r="Q366" s="89">
        <v>82.91</v>
      </c>
      <c r="R366" s="89">
        <v>82.83</v>
      </c>
      <c r="S366" s="89">
        <v>82.2</v>
      </c>
      <c r="T366" s="89">
        <v>81.849999999999994</v>
      </c>
      <c r="U366" s="89">
        <v>82.26</v>
      </c>
      <c r="V366" s="89">
        <v>80.86</v>
      </c>
      <c r="W366" s="89">
        <v>81.260000000000005</v>
      </c>
      <c r="X366" s="89">
        <v>81.900000000000006</v>
      </c>
      <c r="Y366" s="89">
        <v>80.66</v>
      </c>
      <c r="Z366" s="89">
        <v>78.22</v>
      </c>
    </row>
    <row r="367" spans="2:26" x14ac:dyDescent="0.25">
      <c r="B367" s="88">
        <f t="shared" si="8"/>
        <v>43972</v>
      </c>
      <c r="C367" s="89">
        <v>76.38</v>
      </c>
      <c r="D367" s="89">
        <v>75.709999999999994</v>
      </c>
      <c r="E367" s="89">
        <v>74.89</v>
      </c>
      <c r="F367" s="89">
        <v>70.849999999999994</v>
      </c>
      <c r="G367" s="89">
        <v>74.61</v>
      </c>
      <c r="H367" s="89">
        <v>75.709999999999994</v>
      </c>
      <c r="I367" s="89">
        <v>78.16</v>
      </c>
      <c r="J367" s="89">
        <v>78.36</v>
      </c>
      <c r="K367" s="89">
        <v>79.459999999999994</v>
      </c>
      <c r="L367" s="89">
        <v>81.66</v>
      </c>
      <c r="M367" s="89">
        <v>83.45</v>
      </c>
      <c r="N367" s="89">
        <v>83.53</v>
      </c>
      <c r="O367" s="89">
        <v>83.73</v>
      </c>
      <c r="P367" s="89">
        <v>83.61</v>
      </c>
      <c r="Q367" s="89">
        <v>82.61</v>
      </c>
      <c r="R367" s="89">
        <v>82.18</v>
      </c>
      <c r="S367" s="89">
        <v>81.02</v>
      </c>
      <c r="T367" s="89">
        <v>80.099999999999994</v>
      </c>
      <c r="U367" s="89">
        <v>80.099999999999994</v>
      </c>
      <c r="V367" s="89">
        <v>80.31</v>
      </c>
      <c r="W367" s="89">
        <v>80.28</v>
      </c>
      <c r="X367" s="89">
        <v>80.19</v>
      </c>
      <c r="Y367" s="89">
        <v>79.75</v>
      </c>
      <c r="Z367" s="89">
        <v>76.48</v>
      </c>
    </row>
    <row r="368" spans="2:26" x14ac:dyDescent="0.25">
      <c r="B368" s="88">
        <f t="shared" si="8"/>
        <v>43973</v>
      </c>
      <c r="C368" s="89">
        <v>77.22</v>
      </c>
      <c r="D368" s="89">
        <v>76.81</v>
      </c>
      <c r="E368" s="89">
        <v>76.209999999999994</v>
      </c>
      <c r="F368" s="89">
        <v>76.13</v>
      </c>
      <c r="G368" s="89">
        <v>76.13</v>
      </c>
      <c r="H368" s="89">
        <v>76.52</v>
      </c>
      <c r="I368" s="89">
        <v>78.55</v>
      </c>
      <c r="J368" s="89">
        <v>78.930000000000007</v>
      </c>
      <c r="K368" s="89">
        <v>80.260000000000005</v>
      </c>
      <c r="L368" s="89">
        <v>82.25</v>
      </c>
      <c r="M368" s="89">
        <v>82.78</v>
      </c>
      <c r="N368" s="89">
        <v>82.75</v>
      </c>
      <c r="O368" s="89">
        <v>83.11</v>
      </c>
      <c r="P368" s="89">
        <v>83.29</v>
      </c>
      <c r="Q368" s="89">
        <v>82.81</v>
      </c>
      <c r="R368" s="89">
        <v>83.09</v>
      </c>
      <c r="S368" s="89">
        <v>82.51</v>
      </c>
      <c r="T368" s="89">
        <v>82.14</v>
      </c>
      <c r="U368" s="89">
        <v>82.05</v>
      </c>
      <c r="V368" s="89">
        <v>81.02</v>
      </c>
      <c r="W368" s="89">
        <v>81.040000000000006</v>
      </c>
      <c r="X368" s="89">
        <v>81.91</v>
      </c>
      <c r="Y368" s="89">
        <v>81.22</v>
      </c>
      <c r="Z368" s="89">
        <v>79.27</v>
      </c>
    </row>
    <row r="369" spans="2:26" x14ac:dyDescent="0.25">
      <c r="B369" s="88">
        <f t="shared" si="8"/>
        <v>43974</v>
      </c>
      <c r="C369" s="89">
        <v>78.84</v>
      </c>
      <c r="D369" s="89">
        <v>78.37</v>
      </c>
      <c r="E369" s="89">
        <v>78.2</v>
      </c>
      <c r="F369" s="89">
        <v>78.31</v>
      </c>
      <c r="G369" s="89">
        <v>78.97</v>
      </c>
      <c r="H369" s="89">
        <v>79.78</v>
      </c>
      <c r="I369" s="89">
        <v>81.900000000000006</v>
      </c>
      <c r="J369" s="89">
        <v>80.87</v>
      </c>
      <c r="K369" s="89">
        <v>80.16</v>
      </c>
      <c r="L369" s="89">
        <v>80.64</v>
      </c>
      <c r="M369" s="89">
        <v>80.91</v>
      </c>
      <c r="N369" s="89">
        <v>80.89</v>
      </c>
      <c r="O369" s="89">
        <v>81.069999999999993</v>
      </c>
      <c r="P369" s="89">
        <v>81.06</v>
      </c>
      <c r="Q369" s="89">
        <v>81.209999999999994</v>
      </c>
      <c r="R369" s="89">
        <v>81.25</v>
      </c>
      <c r="S369" s="89">
        <v>81.47</v>
      </c>
      <c r="T369" s="89">
        <v>81.31</v>
      </c>
      <c r="U369" s="89">
        <v>81.5</v>
      </c>
      <c r="V369" s="89">
        <v>81.59</v>
      </c>
      <c r="W369" s="89">
        <v>81.180000000000007</v>
      </c>
      <c r="X369" s="89">
        <v>80.98</v>
      </c>
      <c r="Y369" s="89">
        <v>80.37</v>
      </c>
      <c r="Z369" s="89">
        <v>79.319999999999993</v>
      </c>
    </row>
    <row r="370" spans="2:26" x14ac:dyDescent="0.25">
      <c r="B370" s="88">
        <f t="shared" si="8"/>
        <v>43975</v>
      </c>
      <c r="C370" s="89">
        <v>77.53</v>
      </c>
      <c r="D370" s="89">
        <v>77.77</v>
      </c>
      <c r="E370" s="89">
        <v>77.849999999999994</v>
      </c>
      <c r="F370" s="89">
        <v>78.040000000000006</v>
      </c>
      <c r="G370" s="89">
        <v>78.02</v>
      </c>
      <c r="H370" s="89">
        <v>79.2</v>
      </c>
      <c r="I370" s="89">
        <v>81.87</v>
      </c>
      <c r="J370" s="89">
        <v>81</v>
      </c>
      <c r="K370" s="89">
        <v>79.55</v>
      </c>
      <c r="L370" s="89">
        <v>79.8</v>
      </c>
      <c r="M370" s="89">
        <v>79.47</v>
      </c>
      <c r="N370" s="89">
        <v>79.959999999999994</v>
      </c>
      <c r="O370" s="89">
        <v>80.010000000000005</v>
      </c>
      <c r="P370" s="89">
        <v>80.06</v>
      </c>
      <c r="Q370" s="89">
        <v>80.14</v>
      </c>
      <c r="R370" s="89">
        <v>80.040000000000006</v>
      </c>
      <c r="S370" s="89">
        <v>79.75</v>
      </c>
      <c r="T370" s="89">
        <v>79.599999999999994</v>
      </c>
      <c r="U370" s="89">
        <v>79.98</v>
      </c>
      <c r="V370" s="89">
        <v>80.489999999999995</v>
      </c>
      <c r="W370" s="89">
        <v>80.88</v>
      </c>
      <c r="X370" s="89">
        <v>80.58</v>
      </c>
      <c r="Y370" s="89">
        <v>79.92</v>
      </c>
      <c r="Z370" s="89">
        <v>78.92</v>
      </c>
    </row>
    <row r="371" spans="2:26" x14ac:dyDescent="0.25">
      <c r="B371" s="88">
        <f t="shared" si="8"/>
        <v>43976</v>
      </c>
      <c r="C371" s="89">
        <v>78.37</v>
      </c>
      <c r="D371" s="89">
        <v>78.56</v>
      </c>
      <c r="E371" s="89">
        <v>75.25</v>
      </c>
      <c r="F371" s="89">
        <v>76.37</v>
      </c>
      <c r="G371" s="89">
        <v>77.27</v>
      </c>
      <c r="H371" s="89">
        <v>79.650000000000006</v>
      </c>
      <c r="I371" s="89">
        <v>79.48</v>
      </c>
      <c r="J371" s="89">
        <v>79.209999999999994</v>
      </c>
      <c r="K371" s="89">
        <v>80.47</v>
      </c>
      <c r="L371" s="89">
        <v>80.94</v>
      </c>
      <c r="M371" s="89">
        <v>82.29</v>
      </c>
      <c r="N371" s="89">
        <v>82.35</v>
      </c>
      <c r="O371" s="89">
        <v>82.63</v>
      </c>
      <c r="P371" s="89">
        <v>82.88</v>
      </c>
      <c r="Q371" s="89">
        <v>82.21</v>
      </c>
      <c r="R371" s="89">
        <v>82.12</v>
      </c>
      <c r="S371" s="89">
        <v>81.42</v>
      </c>
      <c r="T371" s="89">
        <v>80.53</v>
      </c>
      <c r="U371" s="89">
        <v>80.38</v>
      </c>
      <c r="V371" s="89">
        <v>78.650000000000006</v>
      </c>
      <c r="W371" s="89">
        <v>79.180000000000007</v>
      </c>
      <c r="X371" s="89">
        <v>80.290000000000006</v>
      </c>
      <c r="Y371" s="89">
        <v>79</v>
      </c>
      <c r="Z371" s="89">
        <v>77.52</v>
      </c>
    </row>
    <row r="372" spans="2:26" x14ac:dyDescent="0.25">
      <c r="B372" s="88">
        <f t="shared" si="8"/>
        <v>43977</v>
      </c>
      <c r="C372" s="89">
        <v>76.55</v>
      </c>
      <c r="D372" s="89">
        <v>76.099999999999994</v>
      </c>
      <c r="E372" s="89">
        <v>71.34</v>
      </c>
      <c r="F372" s="89">
        <v>72.459999999999994</v>
      </c>
      <c r="G372" s="89">
        <v>73.61</v>
      </c>
      <c r="H372" s="89">
        <v>77.53</v>
      </c>
      <c r="I372" s="89">
        <v>79.2</v>
      </c>
      <c r="J372" s="89">
        <v>78.95</v>
      </c>
      <c r="K372" s="89">
        <v>80.45</v>
      </c>
      <c r="L372" s="89">
        <v>81.63</v>
      </c>
      <c r="M372" s="89">
        <v>82.14</v>
      </c>
      <c r="N372" s="89">
        <v>82.04</v>
      </c>
      <c r="O372" s="89">
        <v>82.25</v>
      </c>
      <c r="P372" s="89">
        <v>82.51</v>
      </c>
      <c r="Q372" s="89">
        <v>82.09</v>
      </c>
      <c r="R372" s="89">
        <v>82.09</v>
      </c>
      <c r="S372" s="89">
        <v>80.84</v>
      </c>
      <c r="T372" s="89">
        <v>80.61</v>
      </c>
      <c r="U372" s="89">
        <v>80.52</v>
      </c>
      <c r="V372" s="89">
        <v>79.37</v>
      </c>
      <c r="W372" s="89">
        <v>79.510000000000005</v>
      </c>
      <c r="X372" s="89">
        <v>80.319999999999993</v>
      </c>
      <c r="Y372" s="89">
        <v>78.930000000000007</v>
      </c>
      <c r="Z372" s="89">
        <v>76.52</v>
      </c>
    </row>
    <row r="373" spans="2:26" x14ac:dyDescent="0.25">
      <c r="B373" s="88">
        <f t="shared" si="8"/>
        <v>43978</v>
      </c>
      <c r="C373" s="89">
        <v>76.59</v>
      </c>
      <c r="D373" s="89">
        <v>76.14</v>
      </c>
      <c r="E373" s="89">
        <v>76.2</v>
      </c>
      <c r="F373" s="89">
        <v>75.56</v>
      </c>
      <c r="G373" s="89">
        <v>77.31</v>
      </c>
      <c r="H373" s="89">
        <v>77.739999999999995</v>
      </c>
      <c r="I373" s="89">
        <v>77.92</v>
      </c>
      <c r="J373" s="89">
        <v>78.739999999999995</v>
      </c>
      <c r="K373" s="89">
        <v>81.12</v>
      </c>
      <c r="L373" s="89">
        <v>82.23</v>
      </c>
      <c r="M373" s="89">
        <v>82.16</v>
      </c>
      <c r="N373" s="89">
        <v>82.11</v>
      </c>
      <c r="O373" s="89">
        <v>82.19</v>
      </c>
      <c r="P373" s="89">
        <v>82.76</v>
      </c>
      <c r="Q373" s="89">
        <v>82.26</v>
      </c>
      <c r="R373" s="89">
        <v>82.64</v>
      </c>
      <c r="S373" s="89">
        <v>82.59</v>
      </c>
      <c r="T373" s="89">
        <v>81.87</v>
      </c>
      <c r="U373" s="89">
        <v>81.75</v>
      </c>
      <c r="V373" s="89">
        <v>80.94</v>
      </c>
      <c r="W373" s="89">
        <v>81</v>
      </c>
      <c r="X373" s="89">
        <v>80.739999999999995</v>
      </c>
      <c r="Y373" s="89">
        <v>80.069999999999993</v>
      </c>
      <c r="Z373" s="89">
        <v>77.7</v>
      </c>
    </row>
    <row r="374" spans="2:26" x14ac:dyDescent="0.25">
      <c r="B374" s="88">
        <f t="shared" si="8"/>
        <v>43979</v>
      </c>
      <c r="C374" s="89">
        <v>75.72</v>
      </c>
      <c r="D374" s="89">
        <v>76.06</v>
      </c>
      <c r="E374" s="89">
        <v>76.39</v>
      </c>
      <c r="F374" s="89">
        <v>76.31</v>
      </c>
      <c r="G374" s="89">
        <v>77.08</v>
      </c>
      <c r="H374" s="89">
        <v>77.89</v>
      </c>
      <c r="I374" s="89">
        <v>78.2</v>
      </c>
      <c r="J374" s="89">
        <v>78.709999999999994</v>
      </c>
      <c r="K374" s="89">
        <v>81.91</v>
      </c>
      <c r="L374" s="89">
        <v>83.32</v>
      </c>
      <c r="M374" s="89">
        <v>83.36</v>
      </c>
      <c r="N374" s="89">
        <v>83.26</v>
      </c>
      <c r="O374" s="89">
        <v>83.91</v>
      </c>
      <c r="P374" s="89">
        <v>84.43</v>
      </c>
      <c r="Q374" s="89">
        <v>84.15</v>
      </c>
      <c r="R374" s="89">
        <v>84</v>
      </c>
      <c r="S374" s="89">
        <v>83.03</v>
      </c>
      <c r="T374" s="89">
        <v>82.3</v>
      </c>
      <c r="U374" s="89">
        <v>81.709999999999994</v>
      </c>
      <c r="V374" s="89">
        <v>81.239999999999995</v>
      </c>
      <c r="W374" s="89">
        <v>81.3</v>
      </c>
      <c r="X374" s="89">
        <v>81.73</v>
      </c>
      <c r="Y374" s="89">
        <v>79.42</v>
      </c>
      <c r="Z374" s="89">
        <v>76.06</v>
      </c>
    </row>
    <row r="375" spans="2:26" x14ac:dyDescent="0.25">
      <c r="B375" s="88">
        <f t="shared" si="8"/>
        <v>43980</v>
      </c>
      <c r="C375" s="89">
        <v>76.73</v>
      </c>
      <c r="D375" s="89">
        <v>77.14</v>
      </c>
      <c r="E375" s="89">
        <v>77.2</v>
      </c>
      <c r="F375" s="89">
        <v>77.27</v>
      </c>
      <c r="G375" s="89">
        <v>76.97</v>
      </c>
      <c r="H375" s="89">
        <v>77.709999999999994</v>
      </c>
      <c r="I375" s="89">
        <v>77.08</v>
      </c>
      <c r="J375" s="89">
        <v>77.03</v>
      </c>
      <c r="K375" s="89">
        <v>80.680000000000007</v>
      </c>
      <c r="L375" s="89">
        <v>82.28</v>
      </c>
      <c r="M375" s="89">
        <v>82.81</v>
      </c>
      <c r="N375" s="89">
        <v>83.51</v>
      </c>
      <c r="O375" s="89">
        <v>83.11</v>
      </c>
      <c r="P375" s="89">
        <v>83.64</v>
      </c>
      <c r="Q375" s="89">
        <v>83.27</v>
      </c>
      <c r="R375" s="89">
        <v>82.5</v>
      </c>
      <c r="S375" s="89">
        <v>82.02</v>
      </c>
      <c r="T375" s="89">
        <v>81.099999999999994</v>
      </c>
      <c r="U375" s="89">
        <v>80.73</v>
      </c>
      <c r="V375" s="89">
        <v>80.41</v>
      </c>
      <c r="W375" s="89">
        <v>80.55</v>
      </c>
      <c r="X375" s="89">
        <v>80.760000000000005</v>
      </c>
      <c r="Y375" s="89">
        <v>79.06</v>
      </c>
      <c r="Z375" s="89">
        <v>77.010000000000005</v>
      </c>
    </row>
    <row r="376" spans="2:26" x14ac:dyDescent="0.25">
      <c r="B376" s="88">
        <f t="shared" si="8"/>
        <v>43981</v>
      </c>
      <c r="C376" s="89">
        <v>74.209999999999994</v>
      </c>
      <c r="D376" s="89">
        <v>74.44</v>
      </c>
      <c r="E376" s="89">
        <v>74.34</v>
      </c>
      <c r="F376" s="89">
        <v>74.86</v>
      </c>
      <c r="G376" s="89">
        <v>75.180000000000007</v>
      </c>
      <c r="H376" s="89">
        <v>75.83</v>
      </c>
      <c r="I376" s="89">
        <v>76.349999999999994</v>
      </c>
      <c r="J376" s="89">
        <v>75.91</v>
      </c>
      <c r="K376" s="89">
        <v>77.290000000000006</v>
      </c>
      <c r="L376" s="89">
        <v>79.260000000000005</v>
      </c>
      <c r="M376" s="89">
        <v>80.44</v>
      </c>
      <c r="N376" s="89">
        <v>80.319999999999993</v>
      </c>
      <c r="O376" s="89">
        <v>80.97</v>
      </c>
      <c r="P376" s="89">
        <v>80.25</v>
      </c>
      <c r="Q376" s="89">
        <v>80.150000000000006</v>
      </c>
      <c r="R376" s="89">
        <v>79.959999999999994</v>
      </c>
      <c r="S376" s="89">
        <v>79.459999999999994</v>
      </c>
      <c r="T376" s="89">
        <v>79.5</v>
      </c>
      <c r="U376" s="89">
        <v>79.63</v>
      </c>
      <c r="V376" s="89">
        <v>79.69</v>
      </c>
      <c r="W376" s="89">
        <v>79.849999999999994</v>
      </c>
      <c r="X376" s="89">
        <v>78.97</v>
      </c>
      <c r="Y376" s="89">
        <v>76.959999999999994</v>
      </c>
      <c r="Z376" s="89">
        <v>74.52</v>
      </c>
    </row>
    <row r="377" spans="2:26" x14ac:dyDescent="0.25">
      <c r="B377" s="88">
        <f t="shared" si="8"/>
        <v>43982</v>
      </c>
      <c r="C377" s="89">
        <v>75.14</v>
      </c>
      <c r="D377" s="89">
        <v>75.459999999999994</v>
      </c>
      <c r="E377" s="89">
        <v>75.63</v>
      </c>
      <c r="F377" s="89">
        <v>76.09</v>
      </c>
      <c r="G377" s="89">
        <v>75.900000000000006</v>
      </c>
      <c r="H377" s="89">
        <v>76.56</v>
      </c>
      <c r="I377" s="89">
        <v>76.2</v>
      </c>
      <c r="J377" s="89">
        <v>75.16</v>
      </c>
      <c r="K377" s="89">
        <v>76.45</v>
      </c>
      <c r="L377" s="89">
        <v>79.260000000000005</v>
      </c>
      <c r="M377" s="89">
        <v>80.5</v>
      </c>
      <c r="N377" s="89">
        <v>81.56</v>
      </c>
      <c r="O377" s="89">
        <v>81.78</v>
      </c>
      <c r="P377" s="89">
        <v>82.63</v>
      </c>
      <c r="Q377" s="89">
        <v>82.62</v>
      </c>
      <c r="R377" s="89">
        <v>82.1</v>
      </c>
      <c r="S377" s="89">
        <v>82.34</v>
      </c>
      <c r="T377" s="89">
        <v>81.239999999999995</v>
      </c>
      <c r="U377" s="89">
        <v>81.94</v>
      </c>
      <c r="V377" s="89">
        <v>82.07</v>
      </c>
      <c r="W377" s="89">
        <v>82.25</v>
      </c>
      <c r="X377" s="89">
        <v>81.86</v>
      </c>
      <c r="Y377" s="89">
        <v>80.569999999999993</v>
      </c>
      <c r="Z377" s="89">
        <v>80.16</v>
      </c>
    </row>
    <row r="378" spans="2:26" x14ac:dyDescent="0.25"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2:26" ht="15" customHeight="1" x14ac:dyDescent="0.25">
      <c r="B379" s="136" t="s">
        <v>71</v>
      </c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8"/>
      <c r="U379" s="139">
        <v>0</v>
      </c>
      <c r="V379" s="140"/>
      <c r="W379" s="140"/>
      <c r="X379" s="140"/>
      <c r="Y379" s="140"/>
      <c r="Z379" s="141"/>
    </row>
    <row r="380" spans="2:26" x14ac:dyDescent="0.25"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3"/>
      <c r="V380" s="90"/>
      <c r="W380" s="90"/>
      <c r="X380" s="90"/>
      <c r="Y380" s="90"/>
      <c r="Z380" s="90"/>
    </row>
    <row r="381" spans="2:26" ht="15" customHeight="1" x14ac:dyDescent="0.25">
      <c r="B381" s="100" t="s">
        <v>61</v>
      </c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2"/>
    </row>
    <row r="382" spans="2:26" ht="15" customHeight="1" x14ac:dyDescent="0.2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 t="s">
        <v>3</v>
      </c>
      <c r="T382" s="20"/>
      <c r="U382" s="20"/>
      <c r="V382" s="20"/>
      <c r="W382" s="20"/>
      <c r="X382" s="20"/>
      <c r="Y382" s="20"/>
      <c r="Z382" s="20"/>
    </row>
    <row r="383" spans="2:26" ht="15" customHeight="1" x14ac:dyDescent="0.2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63" t="s">
        <v>39</v>
      </c>
      <c r="T383" s="63"/>
      <c r="U383" s="63" t="s">
        <v>40</v>
      </c>
      <c r="V383" s="63"/>
      <c r="W383" s="63" t="s">
        <v>41</v>
      </c>
      <c r="X383" s="63"/>
      <c r="Y383" s="63" t="s">
        <v>42</v>
      </c>
      <c r="Z383" s="63"/>
    </row>
    <row r="384" spans="2:26" ht="15" customHeight="1" x14ac:dyDescent="0.25">
      <c r="B384" s="103" t="s">
        <v>62</v>
      </c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67">
        <v>692135.17034068133</v>
      </c>
      <c r="T384" s="68"/>
      <c r="U384" s="67">
        <v>692135.17034068133</v>
      </c>
      <c r="V384" s="68"/>
      <c r="W384" s="67">
        <v>692135.17034068133</v>
      </c>
      <c r="X384" s="68"/>
      <c r="Y384" s="67">
        <v>692135.17034068133</v>
      </c>
      <c r="Z384" s="68"/>
    </row>
    <row r="385" spans="2:26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2:26" ht="15" customHeight="1" x14ac:dyDescent="0.25">
      <c r="B386" s="100" t="s">
        <v>74</v>
      </c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2"/>
    </row>
    <row r="387" spans="2:26" ht="15" customHeight="1" x14ac:dyDescent="0.2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 t="s">
        <v>3</v>
      </c>
      <c r="T387" s="20"/>
      <c r="U387" s="20"/>
      <c r="V387" s="20"/>
      <c r="W387" s="20"/>
      <c r="X387" s="20"/>
      <c r="Y387" s="20"/>
      <c r="Z387" s="20"/>
    </row>
    <row r="388" spans="2:26" ht="15" customHeight="1" x14ac:dyDescent="0.2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63" t="s">
        <v>39</v>
      </c>
      <c r="T388" s="63"/>
      <c r="U388" s="63" t="s">
        <v>40</v>
      </c>
      <c r="V388" s="63"/>
      <c r="W388" s="63" t="s">
        <v>41</v>
      </c>
      <c r="X388" s="63"/>
      <c r="Y388" s="63" t="s">
        <v>42</v>
      </c>
      <c r="Z388" s="63"/>
    </row>
    <row r="389" spans="2:26" ht="15" customHeight="1" x14ac:dyDescent="0.25">
      <c r="B389" s="112" t="s">
        <v>66</v>
      </c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67">
        <v>1007053.44</v>
      </c>
      <c r="T389" s="68"/>
      <c r="U389" s="67">
        <v>1159854.33</v>
      </c>
      <c r="V389" s="68"/>
      <c r="W389" s="67">
        <v>1166349.3700000001</v>
      </c>
      <c r="X389" s="68"/>
      <c r="Y389" s="67">
        <v>1221096.3899999999</v>
      </c>
      <c r="Z389" s="68"/>
    </row>
  </sheetData>
  <mergeCells count="88">
    <mergeCell ref="B389:R389"/>
    <mergeCell ref="S389:T389"/>
    <mergeCell ref="U389:V389"/>
    <mergeCell ref="W389:X389"/>
    <mergeCell ref="Y389:Z389"/>
    <mergeCell ref="B387:R388"/>
    <mergeCell ref="S387:Z387"/>
    <mergeCell ref="S388:T388"/>
    <mergeCell ref="U388:V388"/>
    <mergeCell ref="W388:X388"/>
    <mergeCell ref="Y388:Z388"/>
    <mergeCell ref="B384:R384"/>
    <mergeCell ref="S384:T384"/>
    <mergeCell ref="U384:V384"/>
    <mergeCell ref="W384:X384"/>
    <mergeCell ref="Y384:Z384"/>
    <mergeCell ref="B386:Z386"/>
    <mergeCell ref="B378:Z378"/>
    <mergeCell ref="B379:T379"/>
    <mergeCell ref="U379:Z379"/>
    <mergeCell ref="B381:Z381"/>
    <mergeCell ref="B382:R383"/>
    <mergeCell ref="S382:Z382"/>
    <mergeCell ref="S383:T383"/>
    <mergeCell ref="U383:V383"/>
    <mergeCell ref="W383:X383"/>
    <mergeCell ref="Y383:Z383"/>
    <mergeCell ref="B272:B274"/>
    <mergeCell ref="B306:Z306"/>
    <mergeCell ref="B307:B310"/>
    <mergeCell ref="C307:Z307"/>
    <mergeCell ref="B342:Z342"/>
    <mergeCell ref="B343:B346"/>
    <mergeCell ref="C343:Z343"/>
    <mergeCell ref="B200:B202"/>
    <mergeCell ref="B234:Z234"/>
    <mergeCell ref="C235:Z235"/>
    <mergeCell ref="B236:B238"/>
    <mergeCell ref="B270:Z270"/>
    <mergeCell ref="C271:Z271"/>
    <mergeCell ref="B161:Z161"/>
    <mergeCell ref="B162:Z162"/>
    <mergeCell ref="C163:Z163"/>
    <mergeCell ref="B164:B166"/>
    <mergeCell ref="B198:Z198"/>
    <mergeCell ref="C199:Z199"/>
    <mergeCell ref="B158:R158"/>
    <mergeCell ref="S158:T158"/>
    <mergeCell ref="U158:V158"/>
    <mergeCell ref="W158:X158"/>
    <mergeCell ref="Y158:Z158"/>
    <mergeCell ref="B160:Z160"/>
    <mergeCell ref="B156:R157"/>
    <mergeCell ref="S156:Z156"/>
    <mergeCell ref="S157:T157"/>
    <mergeCell ref="U157:V157"/>
    <mergeCell ref="W157:X157"/>
    <mergeCell ref="Y157:Z157"/>
    <mergeCell ref="B153:R153"/>
    <mergeCell ref="S153:T153"/>
    <mergeCell ref="U153:V153"/>
    <mergeCell ref="W153:X153"/>
    <mergeCell ref="Y153:Z153"/>
    <mergeCell ref="B155:Z155"/>
    <mergeCell ref="B151:R152"/>
    <mergeCell ref="S151:Z151"/>
    <mergeCell ref="S152:T152"/>
    <mergeCell ref="U152:V152"/>
    <mergeCell ref="W152:X152"/>
    <mergeCell ref="Y152:Z152"/>
    <mergeCell ref="B79:B81"/>
    <mergeCell ref="B113:Z113"/>
    <mergeCell ref="C114:Z114"/>
    <mergeCell ref="B115:B117"/>
    <mergeCell ref="B149:Z149"/>
    <mergeCell ref="B150:Z150"/>
    <mergeCell ref="B7:B9"/>
    <mergeCell ref="B41:Z41"/>
    <mergeCell ref="C42:Z42"/>
    <mergeCell ref="B43:B45"/>
    <mergeCell ref="B77:Z77"/>
    <mergeCell ref="C78:Z78"/>
    <mergeCell ref="B1:Z1"/>
    <mergeCell ref="B2:Z2"/>
    <mergeCell ref="B3:Z3"/>
    <mergeCell ref="B4:Z4"/>
    <mergeCell ref="B5:Z5"/>
    <mergeCell ref="C6:Z6"/>
  </mergeCells>
  <pageMargins left="0.7" right="0.7" top="0.75" bottom="0.75" header="0.3" footer="0.3"/>
  <pageSetup paperSize="9" scale="3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Z389"/>
  <sheetViews>
    <sheetView zoomScale="70" zoomScaleNormal="70" workbookViewId="0"/>
  </sheetViews>
  <sheetFormatPr defaultColWidth="8.7109375" defaultRowHeight="15" x14ac:dyDescent="0.25"/>
  <cols>
    <col min="1" max="1" width="8.7109375" style="5"/>
    <col min="2" max="2" width="11.140625" style="118" customWidth="1"/>
    <col min="3" max="26" width="11" style="118" customWidth="1"/>
  </cols>
  <sheetData>
    <row r="1" spans="1:26" ht="35.25" customHeight="1" x14ac:dyDescent="0.3">
      <c r="A1" s="1">
        <v>43952</v>
      </c>
      <c r="B1" s="2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x14ac:dyDescent="0.25">
      <c r="B3" s="54" t="s">
        <v>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/>
    </row>
    <row r="4" spans="1:26" ht="31.5" customHeight="1" x14ac:dyDescent="0.25">
      <c r="B4" s="74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</row>
    <row r="5" spans="1:26" ht="15" customHeight="1" x14ac:dyDescent="0.25">
      <c r="B5" s="100" t="s">
        <v>50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</row>
    <row r="6" spans="1:26" ht="15" customHeight="1" x14ac:dyDescent="0.25">
      <c r="B6" s="105" t="s">
        <v>51</v>
      </c>
      <c r="C6" s="106" t="s">
        <v>52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</row>
    <row r="7" spans="1:26" x14ac:dyDescent="0.25">
      <c r="B7" s="84" t="s">
        <v>53</v>
      </c>
      <c r="C7" s="85">
        <v>0</v>
      </c>
      <c r="D7" s="85">
        <v>4.1666666666666664E-2</v>
      </c>
      <c r="E7" s="85">
        <v>8.3333333333333329E-2</v>
      </c>
      <c r="F7" s="85">
        <v>0.125</v>
      </c>
      <c r="G7" s="85">
        <v>0.16666666666666666</v>
      </c>
      <c r="H7" s="85">
        <v>0.20833333333333334</v>
      </c>
      <c r="I7" s="85">
        <v>0.25</v>
      </c>
      <c r="J7" s="85">
        <v>0.29166666666666669</v>
      </c>
      <c r="K7" s="85">
        <v>0.33333333333333331</v>
      </c>
      <c r="L7" s="85">
        <v>0.375</v>
      </c>
      <c r="M7" s="85">
        <v>0.41666666666666669</v>
      </c>
      <c r="N7" s="85">
        <v>0.45833333333333331</v>
      </c>
      <c r="O7" s="85">
        <v>0.5</v>
      </c>
      <c r="P7" s="85">
        <v>0.54166666666666663</v>
      </c>
      <c r="Q7" s="85">
        <v>0.58333333333333337</v>
      </c>
      <c r="R7" s="85">
        <v>0.625</v>
      </c>
      <c r="S7" s="85">
        <v>0.66666666666666663</v>
      </c>
      <c r="T7" s="85">
        <v>0.70833333333333337</v>
      </c>
      <c r="U7" s="85">
        <v>0.75</v>
      </c>
      <c r="V7" s="85">
        <v>0.79166666666666663</v>
      </c>
      <c r="W7" s="85">
        <v>0.83333333333333337</v>
      </c>
      <c r="X7" s="85">
        <v>0.875</v>
      </c>
      <c r="Y7" s="85">
        <v>0.91666666666666663</v>
      </c>
      <c r="Z7" s="85">
        <v>0.95833333333333337</v>
      </c>
    </row>
    <row r="8" spans="1:26" x14ac:dyDescent="0.25">
      <c r="B8" s="84"/>
      <c r="C8" s="86" t="s">
        <v>54</v>
      </c>
      <c r="D8" s="86" t="s">
        <v>54</v>
      </c>
      <c r="E8" s="86" t="s">
        <v>54</v>
      </c>
      <c r="F8" s="86" t="s">
        <v>54</v>
      </c>
      <c r="G8" s="86" t="s">
        <v>54</v>
      </c>
      <c r="H8" s="86" t="s">
        <v>54</v>
      </c>
      <c r="I8" s="86" t="s">
        <v>54</v>
      </c>
      <c r="J8" s="86" t="s">
        <v>54</v>
      </c>
      <c r="K8" s="86" t="s">
        <v>54</v>
      </c>
      <c r="L8" s="86" t="s">
        <v>54</v>
      </c>
      <c r="M8" s="86" t="s">
        <v>54</v>
      </c>
      <c r="N8" s="86" t="s">
        <v>54</v>
      </c>
      <c r="O8" s="86" t="s">
        <v>54</v>
      </c>
      <c r="P8" s="86" t="s">
        <v>54</v>
      </c>
      <c r="Q8" s="86" t="s">
        <v>54</v>
      </c>
      <c r="R8" s="86" t="s">
        <v>54</v>
      </c>
      <c r="S8" s="86" t="s">
        <v>54</v>
      </c>
      <c r="T8" s="86" t="s">
        <v>54</v>
      </c>
      <c r="U8" s="86" t="s">
        <v>54</v>
      </c>
      <c r="V8" s="86" t="s">
        <v>54</v>
      </c>
      <c r="W8" s="86" t="s">
        <v>54</v>
      </c>
      <c r="X8" s="86" t="s">
        <v>54</v>
      </c>
      <c r="Y8" s="86" t="s">
        <v>54</v>
      </c>
      <c r="Z8" s="86" t="s">
        <v>55</v>
      </c>
    </row>
    <row r="9" spans="1:26" x14ac:dyDescent="0.25">
      <c r="B9" s="84"/>
      <c r="C9" s="87">
        <v>4.1666666666666664E-2</v>
      </c>
      <c r="D9" s="87">
        <v>8.3333333333333329E-2</v>
      </c>
      <c r="E9" s="87">
        <v>0.125</v>
      </c>
      <c r="F9" s="87">
        <v>0.16666666666666666</v>
      </c>
      <c r="G9" s="87">
        <v>0.20833333333333334</v>
      </c>
      <c r="H9" s="87">
        <v>0.25</v>
      </c>
      <c r="I9" s="87">
        <v>0.29166666666666669</v>
      </c>
      <c r="J9" s="87">
        <v>0.33333333333333331</v>
      </c>
      <c r="K9" s="87">
        <v>0.375</v>
      </c>
      <c r="L9" s="87">
        <v>0.41666666666666669</v>
      </c>
      <c r="M9" s="87">
        <v>0.45833333333333331</v>
      </c>
      <c r="N9" s="87">
        <v>0.5</v>
      </c>
      <c r="O9" s="87">
        <v>0.54166666666666663</v>
      </c>
      <c r="P9" s="87">
        <v>0.58333333333333337</v>
      </c>
      <c r="Q9" s="87">
        <v>0.625</v>
      </c>
      <c r="R9" s="87">
        <v>0.66666666666666663</v>
      </c>
      <c r="S9" s="87">
        <v>0.70833333333333337</v>
      </c>
      <c r="T9" s="87">
        <v>0.75</v>
      </c>
      <c r="U9" s="87">
        <v>0.79166666666666663</v>
      </c>
      <c r="V9" s="87">
        <v>0.83333333333333337</v>
      </c>
      <c r="W9" s="87">
        <v>0.875</v>
      </c>
      <c r="X9" s="87">
        <v>0.91666666666666663</v>
      </c>
      <c r="Y9" s="87">
        <v>0.95833333333333337</v>
      </c>
      <c r="Z9" s="87">
        <v>0</v>
      </c>
    </row>
    <row r="10" spans="1:26" x14ac:dyDescent="0.25">
      <c r="B10" s="88">
        <v>43952</v>
      </c>
      <c r="C10" s="89">
        <v>1706.02</v>
      </c>
      <c r="D10" s="89">
        <v>1719.68</v>
      </c>
      <c r="E10" s="89">
        <v>1725.05</v>
      </c>
      <c r="F10" s="89">
        <v>1733.39</v>
      </c>
      <c r="G10" s="89">
        <v>1749.43</v>
      </c>
      <c r="H10" s="89">
        <v>1749.33</v>
      </c>
      <c r="I10" s="89">
        <v>1737.6</v>
      </c>
      <c r="J10" s="89">
        <v>1712.49</v>
      </c>
      <c r="K10" s="89">
        <v>1694.38</v>
      </c>
      <c r="L10" s="89">
        <v>1682.44</v>
      </c>
      <c r="M10" s="89">
        <v>1665.19</v>
      </c>
      <c r="N10" s="89">
        <v>1667.97</v>
      </c>
      <c r="O10" s="89">
        <v>1673.67</v>
      </c>
      <c r="P10" s="89">
        <v>1667.83</v>
      </c>
      <c r="Q10" s="89">
        <v>1672.7</v>
      </c>
      <c r="R10" s="89">
        <v>1676.05</v>
      </c>
      <c r="S10" s="89">
        <v>1676.99</v>
      </c>
      <c r="T10" s="89">
        <v>1670.67</v>
      </c>
      <c r="U10" s="89">
        <v>1670.56</v>
      </c>
      <c r="V10" s="89">
        <v>1674.62</v>
      </c>
      <c r="W10" s="89">
        <v>1684.63</v>
      </c>
      <c r="X10" s="89">
        <v>1678.92</v>
      </c>
      <c r="Y10" s="89">
        <v>1689.36</v>
      </c>
      <c r="Z10" s="89">
        <v>1690.28</v>
      </c>
    </row>
    <row r="11" spans="1:26" x14ac:dyDescent="0.25">
      <c r="B11" s="88">
        <v>43953</v>
      </c>
      <c r="C11" s="89">
        <v>1708.92</v>
      </c>
      <c r="D11" s="89">
        <v>1721.33</v>
      </c>
      <c r="E11" s="89">
        <v>1728.34</v>
      </c>
      <c r="F11" s="89">
        <v>1729.47</v>
      </c>
      <c r="G11" s="89">
        <v>1748.41</v>
      </c>
      <c r="H11" s="89">
        <v>1750.25</v>
      </c>
      <c r="I11" s="89">
        <v>1737.09</v>
      </c>
      <c r="J11" s="89">
        <v>1718</v>
      </c>
      <c r="K11" s="89">
        <v>1701.87</v>
      </c>
      <c r="L11" s="89">
        <v>1681.21</v>
      </c>
      <c r="M11" s="89">
        <v>1663.51</v>
      </c>
      <c r="N11" s="89">
        <v>1664.51</v>
      </c>
      <c r="O11" s="89">
        <v>1668.85</v>
      </c>
      <c r="P11" s="89">
        <v>1667.42</v>
      </c>
      <c r="Q11" s="89">
        <v>1672.31</v>
      </c>
      <c r="R11" s="89">
        <v>1673.23</v>
      </c>
      <c r="S11" s="89">
        <v>1678.08</v>
      </c>
      <c r="T11" s="89">
        <v>1665.2</v>
      </c>
      <c r="U11" s="89">
        <v>1663.48</v>
      </c>
      <c r="V11" s="89">
        <v>1667.6</v>
      </c>
      <c r="W11" s="89">
        <v>1670.21</v>
      </c>
      <c r="X11" s="89">
        <v>1667.77</v>
      </c>
      <c r="Y11" s="89">
        <v>1682.07</v>
      </c>
      <c r="Z11" s="89">
        <v>1688.81</v>
      </c>
    </row>
    <row r="12" spans="1:26" x14ac:dyDescent="0.25">
      <c r="B12" s="88">
        <v>43954</v>
      </c>
      <c r="C12" s="89">
        <v>1692.69</v>
      </c>
      <c r="D12" s="89">
        <v>1708.86</v>
      </c>
      <c r="E12" s="89">
        <v>1704.86</v>
      </c>
      <c r="F12" s="89">
        <v>1725.64</v>
      </c>
      <c r="G12" s="89">
        <v>1723.62</v>
      </c>
      <c r="H12" s="89">
        <v>1730.69</v>
      </c>
      <c r="I12" s="89">
        <v>1726.43</v>
      </c>
      <c r="J12" s="89">
        <v>1651.41</v>
      </c>
      <c r="K12" s="89">
        <v>1656.52</v>
      </c>
      <c r="L12" s="89">
        <v>1652.45</v>
      </c>
      <c r="M12" s="89">
        <v>1639.89</v>
      </c>
      <c r="N12" s="89">
        <v>1641.53</v>
      </c>
      <c r="O12" s="89">
        <v>1641.03</v>
      </c>
      <c r="P12" s="89">
        <v>1640.72</v>
      </c>
      <c r="Q12" s="89">
        <v>1637.63</v>
      </c>
      <c r="R12" s="89">
        <v>1650.66</v>
      </c>
      <c r="S12" s="89">
        <v>1653.27</v>
      </c>
      <c r="T12" s="89">
        <v>1641.54</v>
      </c>
      <c r="U12" s="89">
        <v>1657.5</v>
      </c>
      <c r="V12" s="89">
        <v>1661.02</v>
      </c>
      <c r="W12" s="89">
        <v>1662.72</v>
      </c>
      <c r="X12" s="89">
        <v>1655.15</v>
      </c>
      <c r="Y12" s="89">
        <v>1669.99</v>
      </c>
      <c r="Z12" s="89">
        <v>1667.37</v>
      </c>
    </row>
    <row r="13" spans="1:26" x14ac:dyDescent="0.25">
      <c r="B13" s="88">
        <v>43955</v>
      </c>
      <c r="C13" s="89">
        <v>1700.3</v>
      </c>
      <c r="D13" s="89">
        <v>1718.24</v>
      </c>
      <c r="E13" s="89">
        <v>1724.15</v>
      </c>
      <c r="F13" s="89">
        <v>1736.41</v>
      </c>
      <c r="G13" s="89">
        <v>1739.38</v>
      </c>
      <c r="H13" s="89">
        <v>1742.44</v>
      </c>
      <c r="I13" s="89">
        <v>1734.05</v>
      </c>
      <c r="J13" s="89">
        <v>1696.3</v>
      </c>
      <c r="K13" s="89">
        <v>1673.1</v>
      </c>
      <c r="L13" s="89">
        <v>1660.2</v>
      </c>
      <c r="M13" s="89">
        <v>1649.91</v>
      </c>
      <c r="N13" s="89">
        <v>1652.45</v>
      </c>
      <c r="O13" s="89">
        <v>1660.17</v>
      </c>
      <c r="P13" s="89">
        <v>1659.66</v>
      </c>
      <c r="Q13" s="89">
        <v>1665.22</v>
      </c>
      <c r="R13" s="89">
        <v>1667.61</v>
      </c>
      <c r="S13" s="89">
        <v>1674.45</v>
      </c>
      <c r="T13" s="89">
        <v>1670.67</v>
      </c>
      <c r="U13" s="89">
        <v>1668.45</v>
      </c>
      <c r="V13" s="89">
        <v>1672.81</v>
      </c>
      <c r="W13" s="89">
        <v>1688.05</v>
      </c>
      <c r="X13" s="89">
        <v>1680.93</v>
      </c>
      <c r="Y13" s="89">
        <v>1682.36</v>
      </c>
      <c r="Z13" s="89">
        <v>1685.18</v>
      </c>
    </row>
    <row r="14" spans="1:26" x14ac:dyDescent="0.25">
      <c r="B14" s="88">
        <v>43956</v>
      </c>
      <c r="C14" s="89">
        <v>1714.84</v>
      </c>
      <c r="D14" s="89">
        <v>1730.67</v>
      </c>
      <c r="E14" s="89">
        <v>1738.68</v>
      </c>
      <c r="F14" s="89">
        <v>1752.48</v>
      </c>
      <c r="G14" s="89">
        <v>1758.08</v>
      </c>
      <c r="H14" s="89">
        <v>1763.62</v>
      </c>
      <c r="I14" s="89">
        <v>1748.14</v>
      </c>
      <c r="J14" s="89">
        <v>1731.31</v>
      </c>
      <c r="K14" s="89">
        <v>1700.72</v>
      </c>
      <c r="L14" s="89">
        <v>1694.23</v>
      </c>
      <c r="M14" s="89">
        <v>1693.34</v>
      </c>
      <c r="N14" s="89">
        <v>1692.03</v>
      </c>
      <c r="O14" s="89">
        <v>1687.72</v>
      </c>
      <c r="P14" s="89">
        <v>1692.79</v>
      </c>
      <c r="Q14" s="89">
        <v>1697.34</v>
      </c>
      <c r="R14" s="89">
        <v>1696.44</v>
      </c>
      <c r="S14" s="89">
        <v>1697.98</v>
      </c>
      <c r="T14" s="89">
        <v>1691.51</v>
      </c>
      <c r="U14" s="89">
        <v>1689.3</v>
      </c>
      <c r="V14" s="89">
        <v>1691.69</v>
      </c>
      <c r="W14" s="89">
        <v>1712.06</v>
      </c>
      <c r="X14" s="89">
        <v>1695.55</v>
      </c>
      <c r="Y14" s="89">
        <v>1697.94</v>
      </c>
      <c r="Z14" s="89">
        <v>1701.45</v>
      </c>
    </row>
    <row r="15" spans="1:26" x14ac:dyDescent="0.25">
      <c r="B15" s="88">
        <v>43957</v>
      </c>
      <c r="C15" s="89">
        <v>1713.82</v>
      </c>
      <c r="D15" s="89">
        <v>1724.85</v>
      </c>
      <c r="E15" s="89">
        <v>1728.53</v>
      </c>
      <c r="F15" s="89">
        <v>1724.91</v>
      </c>
      <c r="G15" s="89">
        <v>1738.52</v>
      </c>
      <c r="H15" s="89">
        <v>1738.13</v>
      </c>
      <c r="I15" s="89">
        <v>1724.96</v>
      </c>
      <c r="J15" s="89">
        <v>1703.16</v>
      </c>
      <c r="K15" s="89">
        <v>1694.74</v>
      </c>
      <c r="L15" s="89">
        <v>1718.76</v>
      </c>
      <c r="M15" s="89">
        <v>1731.05</v>
      </c>
      <c r="N15" s="89">
        <v>1731.01</v>
      </c>
      <c r="O15" s="89">
        <v>1717.58</v>
      </c>
      <c r="P15" s="89">
        <v>1717.66</v>
      </c>
      <c r="Q15" s="89">
        <v>1715.57</v>
      </c>
      <c r="R15" s="89">
        <v>1719.22</v>
      </c>
      <c r="S15" s="89">
        <v>1716.64</v>
      </c>
      <c r="T15" s="89">
        <v>1715.33</v>
      </c>
      <c r="U15" s="89">
        <v>1717.51</v>
      </c>
      <c r="V15" s="89">
        <v>1716.97</v>
      </c>
      <c r="W15" s="89">
        <v>1727.79</v>
      </c>
      <c r="X15" s="89">
        <v>1730.37</v>
      </c>
      <c r="Y15" s="89">
        <v>1707.18</v>
      </c>
      <c r="Z15" s="89">
        <v>1684.87</v>
      </c>
    </row>
    <row r="16" spans="1:26" x14ac:dyDescent="0.25">
      <c r="B16" s="88">
        <v>43958</v>
      </c>
      <c r="C16" s="89">
        <v>1721.7</v>
      </c>
      <c r="D16" s="89">
        <v>1732.19</v>
      </c>
      <c r="E16" s="89">
        <v>1733.81</v>
      </c>
      <c r="F16" s="89">
        <v>1739.18</v>
      </c>
      <c r="G16" s="89">
        <v>1745.98</v>
      </c>
      <c r="H16" s="89">
        <v>1748.59</v>
      </c>
      <c r="I16" s="89">
        <v>1723.26</v>
      </c>
      <c r="J16" s="89">
        <v>1690.23</v>
      </c>
      <c r="K16" s="89">
        <v>1661.99</v>
      </c>
      <c r="L16" s="89">
        <v>1680.48</v>
      </c>
      <c r="M16" s="89">
        <v>1698.24</v>
      </c>
      <c r="N16" s="89">
        <v>1702.94</v>
      </c>
      <c r="O16" s="89">
        <v>1712.98</v>
      </c>
      <c r="P16" s="89">
        <v>1728.66</v>
      </c>
      <c r="Q16" s="89">
        <v>1709.32</v>
      </c>
      <c r="R16" s="89">
        <v>1720.15</v>
      </c>
      <c r="S16" s="89">
        <v>1720.85</v>
      </c>
      <c r="T16" s="89">
        <v>1719.19</v>
      </c>
      <c r="U16" s="89">
        <v>1719.37</v>
      </c>
      <c r="V16" s="89">
        <v>1697.88</v>
      </c>
      <c r="W16" s="89">
        <v>1712.73</v>
      </c>
      <c r="X16" s="89">
        <v>1726.11</v>
      </c>
      <c r="Y16" s="89">
        <v>1701.37</v>
      </c>
      <c r="Z16" s="89">
        <v>1687.75</v>
      </c>
    </row>
    <row r="17" spans="2:26" x14ac:dyDescent="0.25">
      <c r="B17" s="88">
        <v>43959</v>
      </c>
      <c r="C17" s="89">
        <v>1695.6</v>
      </c>
      <c r="D17" s="89">
        <v>1710.1</v>
      </c>
      <c r="E17" s="89">
        <v>1710.14</v>
      </c>
      <c r="F17" s="89">
        <v>1717.05</v>
      </c>
      <c r="G17" s="89">
        <v>1729.33</v>
      </c>
      <c r="H17" s="89">
        <v>1726.22</v>
      </c>
      <c r="I17" s="89">
        <v>1706.15</v>
      </c>
      <c r="J17" s="89">
        <v>1674.32</v>
      </c>
      <c r="K17" s="89">
        <v>1682.17</v>
      </c>
      <c r="L17" s="89">
        <v>1669.93</v>
      </c>
      <c r="M17" s="89">
        <v>1683.51</v>
      </c>
      <c r="N17" s="89">
        <v>1676.45</v>
      </c>
      <c r="O17" s="89">
        <v>1698.07</v>
      </c>
      <c r="P17" s="89">
        <v>1700.95</v>
      </c>
      <c r="Q17" s="89">
        <v>1690.51</v>
      </c>
      <c r="R17" s="89">
        <v>1702.39</v>
      </c>
      <c r="S17" s="89">
        <v>1702.69</v>
      </c>
      <c r="T17" s="89">
        <v>1690.43</v>
      </c>
      <c r="U17" s="89">
        <v>1695.14</v>
      </c>
      <c r="V17" s="89">
        <v>1651.17</v>
      </c>
      <c r="W17" s="89">
        <v>1693.17</v>
      </c>
      <c r="X17" s="89">
        <v>1715.6</v>
      </c>
      <c r="Y17" s="89">
        <v>1675.59</v>
      </c>
      <c r="Z17" s="89">
        <v>1665.99</v>
      </c>
    </row>
    <row r="18" spans="2:26" x14ac:dyDescent="0.25">
      <c r="B18" s="88">
        <v>43960</v>
      </c>
      <c r="C18" s="89">
        <v>1698.02</v>
      </c>
      <c r="D18" s="89">
        <v>1711.84</v>
      </c>
      <c r="E18" s="89">
        <v>1725.74</v>
      </c>
      <c r="F18" s="89">
        <v>1733.01</v>
      </c>
      <c r="G18" s="89">
        <v>1739.37</v>
      </c>
      <c r="H18" s="89">
        <v>1739.95</v>
      </c>
      <c r="I18" s="89">
        <v>1725.52</v>
      </c>
      <c r="J18" s="89">
        <v>1704.85</v>
      </c>
      <c r="K18" s="89">
        <v>1686.9</v>
      </c>
      <c r="L18" s="89">
        <v>1676.33</v>
      </c>
      <c r="M18" s="89">
        <v>1701.61</v>
      </c>
      <c r="N18" s="89">
        <v>1717.9</v>
      </c>
      <c r="O18" s="89">
        <v>1725.48</v>
      </c>
      <c r="P18" s="89">
        <v>1729.35</v>
      </c>
      <c r="Q18" s="89">
        <v>1727.37</v>
      </c>
      <c r="R18" s="89">
        <v>1727.61</v>
      </c>
      <c r="S18" s="89">
        <v>1730.75</v>
      </c>
      <c r="T18" s="89">
        <v>1727.62</v>
      </c>
      <c r="U18" s="89">
        <v>1722.19</v>
      </c>
      <c r="V18" s="89">
        <v>1726.77</v>
      </c>
      <c r="W18" s="89">
        <v>1736.32</v>
      </c>
      <c r="X18" s="89">
        <v>1728.65</v>
      </c>
      <c r="Y18" s="89">
        <v>1706.82</v>
      </c>
      <c r="Z18" s="89">
        <v>1684.12</v>
      </c>
    </row>
    <row r="19" spans="2:26" x14ac:dyDescent="0.25">
      <c r="B19" s="88">
        <v>43961</v>
      </c>
      <c r="C19" s="89">
        <v>1717.96</v>
      </c>
      <c r="D19" s="89">
        <v>1729.36</v>
      </c>
      <c r="E19" s="89">
        <v>1734.74</v>
      </c>
      <c r="F19" s="89">
        <v>1747.61</v>
      </c>
      <c r="G19" s="89">
        <v>1753.4</v>
      </c>
      <c r="H19" s="89">
        <v>1748.92</v>
      </c>
      <c r="I19" s="89">
        <v>1738.63</v>
      </c>
      <c r="J19" s="89">
        <v>1699.29</v>
      </c>
      <c r="K19" s="89">
        <v>1691.54</v>
      </c>
      <c r="L19" s="89">
        <v>1694.86</v>
      </c>
      <c r="M19" s="89">
        <v>1713.49</v>
      </c>
      <c r="N19" s="89">
        <v>1718.69</v>
      </c>
      <c r="O19" s="89">
        <v>1720.67</v>
      </c>
      <c r="P19" s="89">
        <v>1719.45</v>
      </c>
      <c r="Q19" s="89">
        <v>1698.99</v>
      </c>
      <c r="R19" s="89">
        <v>1695.31</v>
      </c>
      <c r="S19" s="89">
        <v>1695.3</v>
      </c>
      <c r="T19" s="89">
        <v>1684.68</v>
      </c>
      <c r="U19" s="89">
        <v>1687.72</v>
      </c>
      <c r="V19" s="89">
        <v>1700.12</v>
      </c>
      <c r="W19" s="89">
        <v>1726.72</v>
      </c>
      <c r="X19" s="89">
        <v>1721.08</v>
      </c>
      <c r="Y19" s="89">
        <v>1704.31</v>
      </c>
      <c r="Z19" s="89">
        <v>1691.65</v>
      </c>
    </row>
    <row r="20" spans="2:26" x14ac:dyDescent="0.25">
      <c r="B20" s="88">
        <v>43962</v>
      </c>
      <c r="C20" s="89">
        <v>1704</v>
      </c>
      <c r="D20" s="89">
        <v>1721.1</v>
      </c>
      <c r="E20" s="89">
        <v>1729.08</v>
      </c>
      <c r="F20" s="89">
        <v>1743.38</v>
      </c>
      <c r="G20" s="89">
        <v>1748.17</v>
      </c>
      <c r="H20" s="89">
        <v>1743.2</v>
      </c>
      <c r="I20" s="89">
        <v>1728.23</v>
      </c>
      <c r="J20" s="89">
        <v>1695.1</v>
      </c>
      <c r="K20" s="89">
        <v>1690.47</v>
      </c>
      <c r="L20" s="89">
        <v>1708.16</v>
      </c>
      <c r="M20" s="89">
        <v>1711.11</v>
      </c>
      <c r="N20" s="89">
        <v>1713.07</v>
      </c>
      <c r="O20" s="89">
        <v>1717.52</v>
      </c>
      <c r="P20" s="89">
        <v>1716.42</v>
      </c>
      <c r="Q20" s="89">
        <v>1721.75</v>
      </c>
      <c r="R20" s="89">
        <v>1718.35</v>
      </c>
      <c r="S20" s="89">
        <v>1722.45</v>
      </c>
      <c r="T20" s="89">
        <v>1717.17</v>
      </c>
      <c r="U20" s="89">
        <v>1715.9</v>
      </c>
      <c r="V20" s="89">
        <v>1717.09</v>
      </c>
      <c r="W20" s="89">
        <v>1738.72</v>
      </c>
      <c r="X20" s="89">
        <v>1730.46</v>
      </c>
      <c r="Y20" s="89">
        <v>1716.32</v>
      </c>
      <c r="Z20" s="89">
        <v>1690.97</v>
      </c>
    </row>
    <row r="21" spans="2:26" x14ac:dyDescent="0.25">
      <c r="B21" s="88">
        <v>43963</v>
      </c>
      <c r="C21" s="89">
        <v>1717.07</v>
      </c>
      <c r="D21" s="89">
        <v>1723.41</v>
      </c>
      <c r="E21" s="89">
        <v>1730.13</v>
      </c>
      <c r="F21" s="89">
        <v>1741.36</v>
      </c>
      <c r="G21" s="89">
        <v>1743.87</v>
      </c>
      <c r="H21" s="89">
        <v>1753.07</v>
      </c>
      <c r="I21" s="89">
        <v>1750.55</v>
      </c>
      <c r="J21" s="89">
        <v>1732.25</v>
      </c>
      <c r="K21" s="89">
        <v>1763.79</v>
      </c>
      <c r="L21" s="89">
        <v>1776.22</v>
      </c>
      <c r="M21" s="89">
        <v>1777.19</v>
      </c>
      <c r="N21" s="89">
        <v>1787.77</v>
      </c>
      <c r="O21" s="89">
        <v>1781.65</v>
      </c>
      <c r="P21" s="89">
        <v>1780.66</v>
      </c>
      <c r="Q21" s="89">
        <v>1782.69</v>
      </c>
      <c r="R21" s="89">
        <v>1789.37</v>
      </c>
      <c r="S21" s="89">
        <v>1780.97</v>
      </c>
      <c r="T21" s="89">
        <v>1773.58</v>
      </c>
      <c r="U21" s="89">
        <v>1773.34</v>
      </c>
      <c r="V21" s="89">
        <v>1754.49</v>
      </c>
      <c r="W21" s="89">
        <v>1765.72</v>
      </c>
      <c r="X21" s="89">
        <v>1770.06</v>
      </c>
      <c r="Y21" s="89">
        <v>1748.12</v>
      </c>
      <c r="Z21" s="89">
        <v>1708</v>
      </c>
    </row>
    <row r="22" spans="2:26" x14ac:dyDescent="0.25">
      <c r="B22" s="88">
        <v>43964</v>
      </c>
      <c r="C22" s="89">
        <v>1719.26</v>
      </c>
      <c r="D22" s="89">
        <v>1742.39</v>
      </c>
      <c r="E22" s="89">
        <v>1751.05</v>
      </c>
      <c r="F22" s="89">
        <v>1763.88</v>
      </c>
      <c r="G22" s="89">
        <v>1776.43</v>
      </c>
      <c r="H22" s="89">
        <v>1774.11</v>
      </c>
      <c r="I22" s="89">
        <v>1752.89</v>
      </c>
      <c r="J22" s="89">
        <v>1717.6</v>
      </c>
      <c r="K22" s="89">
        <v>1700.79</v>
      </c>
      <c r="L22" s="89">
        <v>1698.07</v>
      </c>
      <c r="M22" s="89">
        <v>1711.64</v>
      </c>
      <c r="N22" s="89">
        <v>1749.55</v>
      </c>
      <c r="O22" s="89">
        <v>1737.19</v>
      </c>
      <c r="P22" s="89">
        <v>1737.7</v>
      </c>
      <c r="Q22" s="89">
        <v>1734.04</v>
      </c>
      <c r="R22" s="89">
        <v>1741.93</v>
      </c>
      <c r="S22" s="89">
        <v>1740.07</v>
      </c>
      <c r="T22" s="89">
        <v>1733.7</v>
      </c>
      <c r="U22" s="89">
        <v>1738.86</v>
      </c>
      <c r="V22" s="89">
        <v>1705.92</v>
      </c>
      <c r="W22" s="89">
        <v>1725.86</v>
      </c>
      <c r="X22" s="89">
        <v>1740.91</v>
      </c>
      <c r="Y22" s="89">
        <v>1719.15</v>
      </c>
      <c r="Z22" s="89">
        <v>1704.7</v>
      </c>
    </row>
    <row r="23" spans="2:26" x14ac:dyDescent="0.25">
      <c r="B23" s="88">
        <v>43965</v>
      </c>
      <c r="C23" s="89">
        <v>1697.17</v>
      </c>
      <c r="D23" s="89">
        <v>1709.36</v>
      </c>
      <c r="E23" s="89">
        <v>1717.38</v>
      </c>
      <c r="F23" s="89">
        <v>1730.69</v>
      </c>
      <c r="G23" s="89">
        <v>1744.71</v>
      </c>
      <c r="H23" s="89">
        <v>1746.27</v>
      </c>
      <c r="I23" s="89">
        <v>1729.03</v>
      </c>
      <c r="J23" s="89">
        <v>1699.63</v>
      </c>
      <c r="K23" s="89">
        <v>1705.68</v>
      </c>
      <c r="L23" s="89">
        <v>1730.81</v>
      </c>
      <c r="M23" s="89">
        <v>1730.16</v>
      </c>
      <c r="N23" s="89">
        <v>1731.02</v>
      </c>
      <c r="O23" s="89">
        <v>1728.66</v>
      </c>
      <c r="P23" s="89">
        <v>1726.94</v>
      </c>
      <c r="Q23" s="89">
        <v>1709.57</v>
      </c>
      <c r="R23" s="89">
        <v>1704.95</v>
      </c>
      <c r="S23" s="89">
        <v>1706.88</v>
      </c>
      <c r="T23" s="89">
        <v>1706.54</v>
      </c>
      <c r="U23" s="89">
        <v>1706.41</v>
      </c>
      <c r="V23" s="89">
        <v>1696.57</v>
      </c>
      <c r="W23" s="89">
        <v>1706</v>
      </c>
      <c r="X23" s="89">
        <v>1709.85</v>
      </c>
      <c r="Y23" s="89">
        <v>1697.65</v>
      </c>
      <c r="Z23" s="89">
        <v>1683.78</v>
      </c>
    </row>
    <row r="24" spans="2:26" x14ac:dyDescent="0.25">
      <c r="B24" s="88">
        <v>43966</v>
      </c>
      <c r="C24" s="89">
        <v>1621.74</v>
      </c>
      <c r="D24" s="89">
        <v>1633.84</v>
      </c>
      <c r="E24" s="89">
        <v>1638.8</v>
      </c>
      <c r="F24" s="89">
        <v>1650.46</v>
      </c>
      <c r="G24" s="89">
        <v>1651.52</v>
      </c>
      <c r="H24" s="89">
        <v>1632.43</v>
      </c>
      <c r="I24" s="89">
        <v>1625.42</v>
      </c>
      <c r="J24" s="89">
        <v>1587.72</v>
      </c>
      <c r="K24" s="89">
        <v>1658.64</v>
      </c>
      <c r="L24" s="89">
        <v>1679.11</v>
      </c>
      <c r="M24" s="89">
        <v>1678.62</v>
      </c>
      <c r="N24" s="89">
        <v>1682</v>
      </c>
      <c r="O24" s="89">
        <v>1695.27</v>
      </c>
      <c r="P24" s="89">
        <v>1697.69</v>
      </c>
      <c r="Q24" s="89">
        <v>1697.57</v>
      </c>
      <c r="R24" s="89">
        <v>1674.85</v>
      </c>
      <c r="S24" s="89">
        <v>1669.15</v>
      </c>
      <c r="T24" s="89">
        <v>1666.15</v>
      </c>
      <c r="U24" s="89">
        <v>1670.48</v>
      </c>
      <c r="V24" s="89">
        <v>1641.71</v>
      </c>
      <c r="W24" s="89">
        <v>1671.7</v>
      </c>
      <c r="X24" s="89">
        <v>1658.56</v>
      </c>
      <c r="Y24" s="89">
        <v>1654.82</v>
      </c>
      <c r="Z24" s="89">
        <v>1635.5</v>
      </c>
    </row>
    <row r="25" spans="2:26" x14ac:dyDescent="0.25">
      <c r="B25" s="88">
        <v>43967</v>
      </c>
      <c r="C25" s="89">
        <v>1641.73</v>
      </c>
      <c r="D25" s="89">
        <v>1661.17</v>
      </c>
      <c r="E25" s="89">
        <v>1663.94</v>
      </c>
      <c r="F25" s="89">
        <v>1674.25</v>
      </c>
      <c r="G25" s="89">
        <v>1678.27</v>
      </c>
      <c r="H25" s="89">
        <v>1678.38</v>
      </c>
      <c r="I25" s="89">
        <v>1672.48</v>
      </c>
      <c r="J25" s="89">
        <v>1663.73</v>
      </c>
      <c r="K25" s="89">
        <v>1663.77</v>
      </c>
      <c r="L25" s="89">
        <v>1690.88</v>
      </c>
      <c r="M25" s="89">
        <v>1722.8</v>
      </c>
      <c r="N25" s="89">
        <v>1730.53</v>
      </c>
      <c r="O25" s="89">
        <v>1736.47</v>
      </c>
      <c r="P25" s="89">
        <v>1738.53</v>
      </c>
      <c r="Q25" s="89">
        <v>1727.32</v>
      </c>
      <c r="R25" s="89">
        <v>1718.13</v>
      </c>
      <c r="S25" s="89">
        <v>1710.67</v>
      </c>
      <c r="T25" s="89">
        <v>1709.58</v>
      </c>
      <c r="U25" s="89">
        <v>1705.78</v>
      </c>
      <c r="V25" s="89">
        <v>1707.43</v>
      </c>
      <c r="W25" s="89">
        <v>1739.73</v>
      </c>
      <c r="X25" s="89">
        <v>1750.87</v>
      </c>
      <c r="Y25" s="89">
        <v>1699.84</v>
      </c>
      <c r="Z25" s="89">
        <v>1653.8</v>
      </c>
    </row>
    <row r="26" spans="2:26" x14ac:dyDescent="0.25">
      <c r="B26" s="88">
        <v>43968</v>
      </c>
      <c r="C26" s="89">
        <v>1651.14</v>
      </c>
      <c r="D26" s="89">
        <v>1658.74</v>
      </c>
      <c r="E26" s="89">
        <v>1658.85</v>
      </c>
      <c r="F26" s="89">
        <v>1664.95</v>
      </c>
      <c r="G26" s="89">
        <v>1689.58</v>
      </c>
      <c r="H26" s="89">
        <v>1689.23</v>
      </c>
      <c r="I26" s="89">
        <v>1691.64</v>
      </c>
      <c r="J26" s="89">
        <v>1673.15</v>
      </c>
      <c r="K26" s="89">
        <v>1652.32</v>
      </c>
      <c r="L26" s="89">
        <v>1675.98</v>
      </c>
      <c r="M26" s="89">
        <v>1706.48</v>
      </c>
      <c r="N26" s="89">
        <v>1712.9</v>
      </c>
      <c r="O26" s="89">
        <v>1710.17</v>
      </c>
      <c r="P26" s="89">
        <v>1701.07</v>
      </c>
      <c r="Q26" s="89">
        <v>1685.96</v>
      </c>
      <c r="R26" s="89">
        <v>1684.89</v>
      </c>
      <c r="S26" s="89">
        <v>1671.77</v>
      </c>
      <c r="T26" s="89">
        <v>1655.16</v>
      </c>
      <c r="U26" s="89">
        <v>1665.71</v>
      </c>
      <c r="V26" s="89">
        <v>1678.58</v>
      </c>
      <c r="W26" s="89">
        <v>1709.73</v>
      </c>
      <c r="X26" s="89">
        <v>1705.07</v>
      </c>
      <c r="Y26" s="89">
        <v>1688.04</v>
      </c>
      <c r="Z26" s="89">
        <v>1636.49</v>
      </c>
    </row>
    <row r="27" spans="2:26" x14ac:dyDescent="0.25">
      <c r="B27" s="88">
        <v>43969</v>
      </c>
      <c r="C27" s="89">
        <v>1638.71</v>
      </c>
      <c r="D27" s="89">
        <v>1643.46</v>
      </c>
      <c r="E27" s="89">
        <v>1644.88</v>
      </c>
      <c r="F27" s="89">
        <v>1658.99</v>
      </c>
      <c r="G27" s="89">
        <v>1656.98</v>
      </c>
      <c r="H27" s="89">
        <v>1654.2</v>
      </c>
      <c r="I27" s="89">
        <v>1646.58</v>
      </c>
      <c r="J27" s="89">
        <v>1637.07</v>
      </c>
      <c r="K27" s="89">
        <v>1694.74</v>
      </c>
      <c r="L27" s="89">
        <v>1732.5</v>
      </c>
      <c r="M27" s="89">
        <v>1753.42</v>
      </c>
      <c r="N27" s="89">
        <v>1777.83</v>
      </c>
      <c r="O27" s="89">
        <v>1756.74</v>
      </c>
      <c r="P27" s="89">
        <v>1766.94</v>
      </c>
      <c r="Q27" s="89">
        <v>1754.52</v>
      </c>
      <c r="R27" s="89">
        <v>1746.7</v>
      </c>
      <c r="S27" s="89">
        <v>1740.36</v>
      </c>
      <c r="T27" s="89">
        <v>1737.31</v>
      </c>
      <c r="U27" s="89">
        <v>1737.62</v>
      </c>
      <c r="V27" s="89">
        <v>1721.01</v>
      </c>
      <c r="W27" s="89">
        <v>1727.35</v>
      </c>
      <c r="X27" s="89">
        <v>1742.22</v>
      </c>
      <c r="Y27" s="89">
        <v>1723.55</v>
      </c>
      <c r="Z27" s="89">
        <v>1668.42</v>
      </c>
    </row>
    <row r="28" spans="2:26" x14ac:dyDescent="0.25">
      <c r="B28" s="88">
        <v>43970</v>
      </c>
      <c r="C28" s="89">
        <v>1640.99</v>
      </c>
      <c r="D28" s="89">
        <v>1631.97</v>
      </c>
      <c r="E28" s="89">
        <v>1611.75</v>
      </c>
      <c r="F28" s="89">
        <v>1598.09</v>
      </c>
      <c r="G28" s="89">
        <v>1606.76</v>
      </c>
      <c r="H28" s="89">
        <v>1612.12</v>
      </c>
      <c r="I28" s="89">
        <v>1637.7</v>
      </c>
      <c r="J28" s="89">
        <v>1639.6</v>
      </c>
      <c r="K28" s="89">
        <v>1709.56</v>
      </c>
      <c r="L28" s="89">
        <v>1734.99</v>
      </c>
      <c r="M28" s="89">
        <v>1745.69</v>
      </c>
      <c r="N28" s="89">
        <v>1746.35</v>
      </c>
      <c r="O28" s="89">
        <v>1753.49</v>
      </c>
      <c r="P28" s="89">
        <v>1755.83</v>
      </c>
      <c r="Q28" s="89">
        <v>1751.2</v>
      </c>
      <c r="R28" s="89">
        <v>1754.88</v>
      </c>
      <c r="S28" s="89">
        <v>1741.47</v>
      </c>
      <c r="T28" s="89">
        <v>1731.62</v>
      </c>
      <c r="U28" s="89">
        <v>1729.92</v>
      </c>
      <c r="V28" s="89">
        <v>1692.95</v>
      </c>
      <c r="W28" s="89">
        <v>1712.23</v>
      </c>
      <c r="X28" s="89">
        <v>1719.59</v>
      </c>
      <c r="Y28" s="89">
        <v>1701.32</v>
      </c>
      <c r="Z28" s="89">
        <v>1669.14</v>
      </c>
    </row>
    <row r="29" spans="2:26" x14ac:dyDescent="0.25">
      <c r="B29" s="88">
        <v>43971</v>
      </c>
      <c r="C29" s="89">
        <v>1618.8</v>
      </c>
      <c r="D29" s="89">
        <v>1609.49</v>
      </c>
      <c r="E29" s="89">
        <v>1573.18</v>
      </c>
      <c r="F29" s="89">
        <v>1551.06</v>
      </c>
      <c r="G29" s="89">
        <v>1559.27</v>
      </c>
      <c r="H29" s="89">
        <v>1573.65</v>
      </c>
      <c r="I29" s="89">
        <v>1593.44</v>
      </c>
      <c r="J29" s="89">
        <v>1615.18</v>
      </c>
      <c r="K29" s="89">
        <v>1689.14</v>
      </c>
      <c r="L29" s="89">
        <v>1725.75</v>
      </c>
      <c r="M29" s="89">
        <v>1742.31</v>
      </c>
      <c r="N29" s="89">
        <v>1731.08</v>
      </c>
      <c r="O29" s="89">
        <v>1740.73</v>
      </c>
      <c r="P29" s="89">
        <v>1743.8</v>
      </c>
      <c r="Q29" s="89">
        <v>1741.51</v>
      </c>
      <c r="R29" s="89">
        <v>1740.2</v>
      </c>
      <c r="S29" s="89">
        <v>1727.42</v>
      </c>
      <c r="T29" s="89">
        <v>1721.46</v>
      </c>
      <c r="U29" s="89">
        <v>1727.62</v>
      </c>
      <c r="V29" s="89">
        <v>1700.48</v>
      </c>
      <c r="W29" s="89">
        <v>1705.32</v>
      </c>
      <c r="X29" s="89">
        <v>1720.91</v>
      </c>
      <c r="Y29" s="89">
        <v>1694.48</v>
      </c>
      <c r="Z29" s="89">
        <v>1646.24</v>
      </c>
    </row>
    <row r="30" spans="2:26" x14ac:dyDescent="0.25">
      <c r="B30" s="88">
        <v>43972</v>
      </c>
      <c r="C30" s="89">
        <v>1607.96</v>
      </c>
      <c r="D30" s="89">
        <v>1597.2</v>
      </c>
      <c r="E30" s="89">
        <v>1580.69</v>
      </c>
      <c r="F30" s="89">
        <v>1499.74</v>
      </c>
      <c r="G30" s="89">
        <v>1575.31</v>
      </c>
      <c r="H30" s="89">
        <v>1597.48</v>
      </c>
      <c r="I30" s="89">
        <v>1645.2</v>
      </c>
      <c r="J30" s="89">
        <v>1650.58</v>
      </c>
      <c r="K30" s="89">
        <v>1669.92</v>
      </c>
      <c r="L30" s="89">
        <v>1716.84</v>
      </c>
      <c r="M30" s="89">
        <v>1752.06</v>
      </c>
      <c r="N30" s="89">
        <v>1753.76</v>
      </c>
      <c r="O30" s="89">
        <v>1756.01</v>
      </c>
      <c r="P30" s="89">
        <v>1755.68</v>
      </c>
      <c r="Q30" s="89">
        <v>1735.59</v>
      </c>
      <c r="R30" s="89">
        <v>1724.65</v>
      </c>
      <c r="S30" s="89">
        <v>1704.64</v>
      </c>
      <c r="T30" s="89">
        <v>1684.67</v>
      </c>
      <c r="U30" s="89">
        <v>1682.2</v>
      </c>
      <c r="V30" s="89">
        <v>1685.97</v>
      </c>
      <c r="W30" s="89">
        <v>1689.72</v>
      </c>
      <c r="X30" s="89">
        <v>1683.73</v>
      </c>
      <c r="Y30" s="89">
        <v>1676.66</v>
      </c>
      <c r="Z30" s="89">
        <v>1610.86</v>
      </c>
    </row>
    <row r="31" spans="2:26" x14ac:dyDescent="0.25">
      <c r="B31" s="88">
        <v>43973</v>
      </c>
      <c r="C31" s="89">
        <v>1627.44</v>
      </c>
      <c r="D31" s="89">
        <v>1619.41</v>
      </c>
      <c r="E31" s="89">
        <v>1607.28</v>
      </c>
      <c r="F31" s="89">
        <v>1605.45</v>
      </c>
      <c r="G31" s="89">
        <v>1605.83</v>
      </c>
      <c r="H31" s="89">
        <v>1613.7</v>
      </c>
      <c r="I31" s="89">
        <v>1653.96</v>
      </c>
      <c r="J31" s="89">
        <v>1661.41</v>
      </c>
      <c r="K31" s="89">
        <v>1688.23</v>
      </c>
      <c r="L31" s="89">
        <v>1728.41</v>
      </c>
      <c r="M31" s="89">
        <v>1738.53</v>
      </c>
      <c r="N31" s="89">
        <v>1738.27</v>
      </c>
      <c r="O31" s="89">
        <v>1745.49</v>
      </c>
      <c r="P31" s="89">
        <v>1749.31</v>
      </c>
      <c r="Q31" s="89">
        <v>1739.3</v>
      </c>
      <c r="R31" s="89">
        <v>1744.97</v>
      </c>
      <c r="S31" s="89">
        <v>1733.45</v>
      </c>
      <c r="T31" s="89">
        <v>1725.91</v>
      </c>
      <c r="U31" s="89">
        <v>1723.96</v>
      </c>
      <c r="V31" s="89">
        <v>1703.38</v>
      </c>
      <c r="W31" s="89">
        <v>1704.05</v>
      </c>
      <c r="X31" s="89">
        <v>1721.03</v>
      </c>
      <c r="Y31" s="89">
        <v>1707.63</v>
      </c>
      <c r="Z31" s="89">
        <v>1668.93</v>
      </c>
    </row>
    <row r="32" spans="2:26" x14ac:dyDescent="0.25">
      <c r="B32" s="88">
        <v>43974</v>
      </c>
      <c r="C32" s="89">
        <v>1659.93</v>
      </c>
      <c r="D32" s="89">
        <v>1650.36</v>
      </c>
      <c r="E32" s="89">
        <v>1645.36</v>
      </c>
      <c r="F32" s="89">
        <v>1649.75</v>
      </c>
      <c r="G32" s="89">
        <v>1661.4</v>
      </c>
      <c r="H32" s="89">
        <v>1677.02</v>
      </c>
      <c r="I32" s="89">
        <v>1720.08</v>
      </c>
      <c r="J32" s="89">
        <v>1702.63</v>
      </c>
      <c r="K32" s="89">
        <v>1688.73</v>
      </c>
      <c r="L32" s="89">
        <v>1697.68</v>
      </c>
      <c r="M32" s="89">
        <v>1701.16</v>
      </c>
      <c r="N32" s="89">
        <v>1704.04</v>
      </c>
      <c r="O32" s="89">
        <v>1706.99</v>
      </c>
      <c r="P32" s="89">
        <v>1706.59</v>
      </c>
      <c r="Q32" s="89">
        <v>1709.51</v>
      </c>
      <c r="R32" s="89">
        <v>1705.51</v>
      </c>
      <c r="S32" s="89">
        <v>1712.14</v>
      </c>
      <c r="T32" s="89">
        <v>1708.69</v>
      </c>
      <c r="U32" s="89">
        <v>1712.77</v>
      </c>
      <c r="V32" s="89">
        <v>1713.43</v>
      </c>
      <c r="W32" s="89">
        <v>1706.6</v>
      </c>
      <c r="X32" s="89">
        <v>1702.26</v>
      </c>
      <c r="Y32" s="89">
        <v>1690.04</v>
      </c>
      <c r="Z32" s="89">
        <v>1669.39</v>
      </c>
    </row>
    <row r="33" spans="2:26" x14ac:dyDescent="0.25">
      <c r="B33" s="88">
        <v>43975</v>
      </c>
      <c r="C33" s="89">
        <v>1633.05</v>
      </c>
      <c r="D33" s="89">
        <v>1638.1</v>
      </c>
      <c r="E33" s="89">
        <v>1639.18</v>
      </c>
      <c r="F33" s="89">
        <v>1643.51</v>
      </c>
      <c r="G33" s="89">
        <v>1643.33</v>
      </c>
      <c r="H33" s="89">
        <v>1666.68</v>
      </c>
      <c r="I33" s="89">
        <v>1720.8</v>
      </c>
      <c r="J33" s="89">
        <v>1703.08</v>
      </c>
      <c r="K33" s="89">
        <v>1673.82</v>
      </c>
      <c r="L33" s="89">
        <v>1678.95</v>
      </c>
      <c r="M33" s="89">
        <v>1672.65</v>
      </c>
      <c r="N33" s="89">
        <v>1682.24</v>
      </c>
      <c r="O33" s="89">
        <v>1683.07</v>
      </c>
      <c r="P33" s="89">
        <v>1684.2</v>
      </c>
      <c r="Q33" s="89">
        <v>1685.95</v>
      </c>
      <c r="R33" s="89">
        <v>1683.58</v>
      </c>
      <c r="S33" s="89">
        <v>1677.53</v>
      </c>
      <c r="T33" s="89">
        <v>1674.95</v>
      </c>
      <c r="U33" s="89">
        <v>1682.47</v>
      </c>
      <c r="V33" s="89">
        <v>1693.18</v>
      </c>
      <c r="W33" s="89">
        <v>1700.49</v>
      </c>
      <c r="X33" s="89">
        <v>1694.23</v>
      </c>
      <c r="Y33" s="89">
        <v>1681.03</v>
      </c>
      <c r="Z33" s="89">
        <v>1660.96</v>
      </c>
    </row>
    <row r="34" spans="2:26" x14ac:dyDescent="0.25">
      <c r="B34" s="88">
        <v>43976</v>
      </c>
      <c r="C34" s="89">
        <v>1649.56</v>
      </c>
      <c r="D34" s="89">
        <v>1653.43</v>
      </c>
      <c r="E34" s="89">
        <v>1587.25</v>
      </c>
      <c r="F34" s="89">
        <v>1609.93</v>
      </c>
      <c r="G34" s="89">
        <v>1628.34</v>
      </c>
      <c r="H34" s="89">
        <v>1676.24</v>
      </c>
      <c r="I34" s="89">
        <v>1672.8</v>
      </c>
      <c r="J34" s="89">
        <v>1668.15</v>
      </c>
      <c r="K34" s="89">
        <v>1693.64</v>
      </c>
      <c r="L34" s="89">
        <v>1702.91</v>
      </c>
      <c r="M34" s="89">
        <v>1729.92</v>
      </c>
      <c r="N34" s="89">
        <v>1728.77</v>
      </c>
      <c r="O34" s="89">
        <v>1736.83</v>
      </c>
      <c r="P34" s="89">
        <v>1739.98</v>
      </c>
      <c r="Q34" s="89">
        <v>1728.22</v>
      </c>
      <c r="R34" s="89">
        <v>1725.7</v>
      </c>
      <c r="S34" s="89">
        <v>1711.85</v>
      </c>
      <c r="T34" s="89">
        <v>1694.83</v>
      </c>
      <c r="U34" s="89">
        <v>1688.1</v>
      </c>
      <c r="V34" s="89">
        <v>1655.27</v>
      </c>
      <c r="W34" s="89">
        <v>1666.95</v>
      </c>
      <c r="X34" s="89">
        <v>1688.9</v>
      </c>
      <c r="Y34" s="89">
        <v>1662.78</v>
      </c>
      <c r="Z34" s="89">
        <v>1633.55</v>
      </c>
    </row>
    <row r="35" spans="2:26" x14ac:dyDescent="0.25">
      <c r="B35" s="88">
        <v>43977</v>
      </c>
      <c r="C35" s="89">
        <v>1613.63</v>
      </c>
      <c r="D35" s="89">
        <v>1604.16</v>
      </c>
      <c r="E35" s="89">
        <v>1508.96</v>
      </c>
      <c r="F35" s="89">
        <v>1531.56</v>
      </c>
      <c r="G35" s="89">
        <v>1554.87</v>
      </c>
      <c r="H35" s="89">
        <v>1633.63</v>
      </c>
      <c r="I35" s="89">
        <v>1667</v>
      </c>
      <c r="J35" s="89">
        <v>1660.91</v>
      </c>
      <c r="K35" s="89">
        <v>1690.52</v>
      </c>
      <c r="L35" s="89">
        <v>1715.9</v>
      </c>
      <c r="M35" s="89">
        <v>1726.36</v>
      </c>
      <c r="N35" s="89">
        <v>1721.44</v>
      </c>
      <c r="O35" s="89">
        <v>1728.43</v>
      </c>
      <c r="P35" s="89">
        <v>1733.46</v>
      </c>
      <c r="Q35" s="89">
        <v>1725.12</v>
      </c>
      <c r="R35" s="89">
        <v>1724.16</v>
      </c>
      <c r="S35" s="89">
        <v>1700.19</v>
      </c>
      <c r="T35" s="89">
        <v>1692.48</v>
      </c>
      <c r="U35" s="89">
        <v>1693.76</v>
      </c>
      <c r="V35" s="89">
        <v>1670.71</v>
      </c>
      <c r="W35" s="89">
        <v>1673.01</v>
      </c>
      <c r="X35" s="89">
        <v>1690.02</v>
      </c>
      <c r="Y35" s="89">
        <v>1661.93</v>
      </c>
      <c r="Z35" s="89">
        <v>1612.72</v>
      </c>
    </row>
    <row r="36" spans="2:26" x14ac:dyDescent="0.25">
      <c r="B36" s="88">
        <v>43978</v>
      </c>
      <c r="C36" s="89">
        <v>1614.88</v>
      </c>
      <c r="D36" s="89">
        <v>1604.82</v>
      </c>
      <c r="E36" s="89">
        <v>1604.37</v>
      </c>
      <c r="F36" s="89">
        <v>1592.36</v>
      </c>
      <c r="G36" s="89">
        <v>1630.23</v>
      </c>
      <c r="H36" s="89">
        <v>1638.89</v>
      </c>
      <c r="I36" s="89">
        <v>1641.95</v>
      </c>
      <c r="J36" s="89">
        <v>1659.46</v>
      </c>
      <c r="K36" s="89">
        <v>1707.46</v>
      </c>
      <c r="L36" s="89">
        <v>1729.21</v>
      </c>
      <c r="M36" s="89">
        <v>1726.43</v>
      </c>
      <c r="N36" s="89">
        <v>1726.52</v>
      </c>
      <c r="O36" s="89">
        <v>1728.46</v>
      </c>
      <c r="P36" s="89">
        <v>1740.44</v>
      </c>
      <c r="Q36" s="89">
        <v>1729.74</v>
      </c>
      <c r="R36" s="89">
        <v>1734.47</v>
      </c>
      <c r="S36" s="89">
        <v>1735.89</v>
      </c>
      <c r="T36" s="89">
        <v>1722.24</v>
      </c>
      <c r="U36" s="89">
        <v>1719.16</v>
      </c>
      <c r="V36" s="89">
        <v>1701.85</v>
      </c>
      <c r="W36" s="89">
        <v>1704.26</v>
      </c>
      <c r="X36" s="89">
        <v>1699.03</v>
      </c>
      <c r="Y36" s="89">
        <v>1685.74</v>
      </c>
      <c r="Z36" s="89">
        <v>1638.04</v>
      </c>
    </row>
    <row r="37" spans="2:26" x14ac:dyDescent="0.25">
      <c r="B37" s="88">
        <v>43979</v>
      </c>
      <c r="C37" s="89">
        <v>1598.12</v>
      </c>
      <c r="D37" s="89">
        <v>1605.23</v>
      </c>
      <c r="E37" s="89">
        <v>1612.13</v>
      </c>
      <c r="F37" s="89">
        <v>1610.07</v>
      </c>
      <c r="G37" s="89">
        <v>1625.09</v>
      </c>
      <c r="H37" s="89">
        <v>1641.77</v>
      </c>
      <c r="I37" s="89">
        <v>1647.97</v>
      </c>
      <c r="J37" s="89">
        <v>1658.45</v>
      </c>
      <c r="K37" s="89">
        <v>1722.76</v>
      </c>
      <c r="L37" s="89">
        <v>1750.77</v>
      </c>
      <c r="M37" s="89">
        <v>1751.62</v>
      </c>
      <c r="N37" s="89">
        <v>1749.82</v>
      </c>
      <c r="O37" s="89">
        <v>1762.85</v>
      </c>
      <c r="P37" s="89">
        <v>1772.58</v>
      </c>
      <c r="Q37" s="89">
        <v>1764.5</v>
      </c>
      <c r="R37" s="89">
        <v>1764.09</v>
      </c>
      <c r="S37" s="89">
        <v>1744.87</v>
      </c>
      <c r="T37" s="89">
        <v>1730.14</v>
      </c>
      <c r="U37" s="89">
        <v>1714.32</v>
      </c>
      <c r="V37" s="89">
        <v>1705.3</v>
      </c>
      <c r="W37" s="89">
        <v>1706.9</v>
      </c>
      <c r="X37" s="89">
        <v>1719.32</v>
      </c>
      <c r="Y37" s="89">
        <v>1672.9</v>
      </c>
      <c r="Z37" s="89">
        <v>1605.49</v>
      </c>
    </row>
    <row r="38" spans="2:26" x14ac:dyDescent="0.25">
      <c r="B38" s="88">
        <v>43980</v>
      </c>
      <c r="C38" s="89">
        <v>1614.88</v>
      </c>
      <c r="D38" s="89">
        <v>1623.35</v>
      </c>
      <c r="E38" s="89">
        <v>1626.65</v>
      </c>
      <c r="F38" s="89">
        <v>1628.63</v>
      </c>
      <c r="G38" s="89">
        <v>1621.16</v>
      </c>
      <c r="H38" s="89">
        <v>1636.99</v>
      </c>
      <c r="I38" s="89">
        <v>1623.71</v>
      </c>
      <c r="J38" s="89">
        <v>1623.85</v>
      </c>
      <c r="K38" s="89">
        <v>1697.81</v>
      </c>
      <c r="L38" s="89">
        <v>1725.9</v>
      </c>
      <c r="M38" s="89">
        <v>1740.68</v>
      </c>
      <c r="N38" s="89">
        <v>1754.64</v>
      </c>
      <c r="O38" s="89">
        <v>1747.16</v>
      </c>
      <c r="P38" s="89">
        <v>1757.45</v>
      </c>
      <c r="Q38" s="89">
        <v>1749.97</v>
      </c>
      <c r="R38" s="89">
        <v>1734.25</v>
      </c>
      <c r="S38" s="89">
        <v>1720.35</v>
      </c>
      <c r="T38" s="89">
        <v>1706.06</v>
      </c>
      <c r="U38" s="89">
        <v>1696.03</v>
      </c>
      <c r="V38" s="89">
        <v>1692.18</v>
      </c>
      <c r="W38" s="89">
        <v>1691.36</v>
      </c>
      <c r="X38" s="89">
        <v>1695.65</v>
      </c>
      <c r="Y38" s="89">
        <v>1661.46</v>
      </c>
      <c r="Z38" s="89">
        <v>1621.18</v>
      </c>
    </row>
    <row r="39" spans="2:26" x14ac:dyDescent="0.25">
      <c r="B39" s="88">
        <v>43981</v>
      </c>
      <c r="C39" s="89">
        <v>1567.96</v>
      </c>
      <c r="D39" s="89">
        <v>1572.14</v>
      </c>
      <c r="E39" s="89">
        <v>1569.9</v>
      </c>
      <c r="F39" s="89">
        <v>1581.35</v>
      </c>
      <c r="G39" s="89">
        <v>1587.57</v>
      </c>
      <c r="H39" s="89">
        <v>1600.64</v>
      </c>
      <c r="I39" s="89">
        <v>1611.44</v>
      </c>
      <c r="J39" s="89">
        <v>1602.8</v>
      </c>
      <c r="K39" s="89">
        <v>1630.21</v>
      </c>
      <c r="L39" s="89">
        <v>1670.25</v>
      </c>
      <c r="M39" s="89">
        <v>1693.55</v>
      </c>
      <c r="N39" s="89">
        <v>1692.43</v>
      </c>
      <c r="O39" s="89">
        <v>1704.26</v>
      </c>
      <c r="P39" s="89">
        <v>1689.73</v>
      </c>
      <c r="Q39" s="89">
        <v>1687.72</v>
      </c>
      <c r="R39" s="89">
        <v>1684.04</v>
      </c>
      <c r="S39" s="89">
        <v>1674.34</v>
      </c>
      <c r="T39" s="89">
        <v>1676.33</v>
      </c>
      <c r="U39" s="89">
        <v>1678.21</v>
      </c>
      <c r="V39" s="89">
        <v>1679.35</v>
      </c>
      <c r="W39" s="89">
        <v>1682.55</v>
      </c>
      <c r="X39" s="89">
        <v>1664.57</v>
      </c>
      <c r="Y39" s="89">
        <v>1623.79</v>
      </c>
      <c r="Z39" s="89">
        <v>1575.45</v>
      </c>
    </row>
    <row r="40" spans="2:26" x14ac:dyDescent="0.25">
      <c r="B40" s="88">
        <v>43982</v>
      </c>
      <c r="C40" s="89">
        <v>1583.79</v>
      </c>
      <c r="D40" s="89">
        <v>1590.61</v>
      </c>
      <c r="E40" s="89">
        <v>1595.73</v>
      </c>
      <c r="F40" s="89">
        <v>1603.69</v>
      </c>
      <c r="G40" s="89">
        <v>1601.83</v>
      </c>
      <c r="H40" s="89">
        <v>1615.08</v>
      </c>
      <c r="I40" s="89">
        <v>1608.03</v>
      </c>
      <c r="J40" s="89">
        <v>1587.51</v>
      </c>
      <c r="K40" s="89">
        <v>1610.81</v>
      </c>
      <c r="L40" s="89">
        <v>1668.24</v>
      </c>
      <c r="M40" s="89">
        <v>1694.29</v>
      </c>
      <c r="N40" s="89">
        <v>1715.87</v>
      </c>
      <c r="O40" s="89">
        <v>1718.67</v>
      </c>
      <c r="P40" s="89">
        <v>1736.17</v>
      </c>
      <c r="Q40" s="89">
        <v>1735.63</v>
      </c>
      <c r="R40" s="89">
        <v>1725.17</v>
      </c>
      <c r="S40" s="89">
        <v>1730.04</v>
      </c>
      <c r="T40" s="89">
        <v>1706.24</v>
      </c>
      <c r="U40" s="89">
        <v>1719.32</v>
      </c>
      <c r="V40" s="89">
        <v>1721.83</v>
      </c>
      <c r="W40" s="89">
        <v>1728.52</v>
      </c>
      <c r="X40" s="89">
        <v>1718.23</v>
      </c>
      <c r="Y40" s="89">
        <v>1694.71</v>
      </c>
      <c r="Z40" s="89">
        <v>1686.32</v>
      </c>
    </row>
    <row r="41" spans="2:26" x14ac:dyDescent="0.25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2:26" ht="15" customHeight="1" x14ac:dyDescent="0.25">
      <c r="B42" s="96" t="s">
        <v>56</v>
      </c>
      <c r="C42" s="109" t="s">
        <v>57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1"/>
    </row>
    <row r="43" spans="2:26" x14ac:dyDescent="0.25">
      <c r="B43" s="84" t="s">
        <v>53</v>
      </c>
      <c r="C43" s="85">
        <v>0</v>
      </c>
      <c r="D43" s="85">
        <v>4.1666666666666664E-2</v>
      </c>
      <c r="E43" s="85">
        <v>8.3333333333333329E-2</v>
      </c>
      <c r="F43" s="85">
        <v>0.125</v>
      </c>
      <c r="G43" s="85">
        <v>0.16666666666666666</v>
      </c>
      <c r="H43" s="85">
        <v>0.20833333333333334</v>
      </c>
      <c r="I43" s="85">
        <v>0.25</v>
      </c>
      <c r="J43" s="85">
        <v>0.29166666666666669</v>
      </c>
      <c r="K43" s="85">
        <v>0.33333333333333331</v>
      </c>
      <c r="L43" s="85">
        <v>0.375</v>
      </c>
      <c r="M43" s="85">
        <v>0.41666666666666669</v>
      </c>
      <c r="N43" s="85">
        <v>0.45833333333333331</v>
      </c>
      <c r="O43" s="85">
        <v>0.5</v>
      </c>
      <c r="P43" s="85">
        <v>0.54166666666666663</v>
      </c>
      <c r="Q43" s="85">
        <v>0.58333333333333337</v>
      </c>
      <c r="R43" s="85">
        <v>0.625</v>
      </c>
      <c r="S43" s="85">
        <v>0.66666666666666663</v>
      </c>
      <c r="T43" s="85">
        <v>0.70833333333333337</v>
      </c>
      <c r="U43" s="85">
        <v>0.75</v>
      </c>
      <c r="V43" s="85">
        <v>0.79166666666666663</v>
      </c>
      <c r="W43" s="85">
        <v>0.83333333333333337</v>
      </c>
      <c r="X43" s="85">
        <v>0.875</v>
      </c>
      <c r="Y43" s="85">
        <v>0.91666666666666663</v>
      </c>
      <c r="Z43" s="85">
        <v>0.95833333333333337</v>
      </c>
    </row>
    <row r="44" spans="2:26" x14ac:dyDescent="0.25">
      <c r="B44" s="84"/>
      <c r="C44" s="86" t="s">
        <v>54</v>
      </c>
      <c r="D44" s="86" t="s">
        <v>54</v>
      </c>
      <c r="E44" s="86" t="s">
        <v>54</v>
      </c>
      <c r="F44" s="86" t="s">
        <v>54</v>
      </c>
      <c r="G44" s="86" t="s">
        <v>54</v>
      </c>
      <c r="H44" s="86" t="s">
        <v>54</v>
      </c>
      <c r="I44" s="86" t="s">
        <v>54</v>
      </c>
      <c r="J44" s="86" t="s">
        <v>54</v>
      </c>
      <c r="K44" s="86" t="s">
        <v>54</v>
      </c>
      <c r="L44" s="86" t="s">
        <v>54</v>
      </c>
      <c r="M44" s="86" t="s">
        <v>54</v>
      </c>
      <c r="N44" s="86" t="s">
        <v>54</v>
      </c>
      <c r="O44" s="86" t="s">
        <v>54</v>
      </c>
      <c r="P44" s="86" t="s">
        <v>54</v>
      </c>
      <c r="Q44" s="86" t="s">
        <v>54</v>
      </c>
      <c r="R44" s="86" t="s">
        <v>54</v>
      </c>
      <c r="S44" s="86" t="s">
        <v>54</v>
      </c>
      <c r="T44" s="86" t="s">
        <v>54</v>
      </c>
      <c r="U44" s="86" t="s">
        <v>54</v>
      </c>
      <c r="V44" s="86" t="s">
        <v>54</v>
      </c>
      <c r="W44" s="86" t="s">
        <v>54</v>
      </c>
      <c r="X44" s="86" t="s">
        <v>54</v>
      </c>
      <c r="Y44" s="86" t="s">
        <v>54</v>
      </c>
      <c r="Z44" s="86" t="s">
        <v>55</v>
      </c>
    </row>
    <row r="45" spans="2:26" x14ac:dyDescent="0.25">
      <c r="B45" s="84"/>
      <c r="C45" s="87">
        <v>4.1666666666666664E-2</v>
      </c>
      <c r="D45" s="87">
        <v>8.3333333333333329E-2</v>
      </c>
      <c r="E45" s="87">
        <v>0.125</v>
      </c>
      <c r="F45" s="87">
        <v>0.16666666666666666</v>
      </c>
      <c r="G45" s="87">
        <v>0.20833333333333334</v>
      </c>
      <c r="H45" s="87">
        <v>0.25</v>
      </c>
      <c r="I45" s="87">
        <v>0.29166666666666669</v>
      </c>
      <c r="J45" s="87">
        <v>0.33333333333333331</v>
      </c>
      <c r="K45" s="87">
        <v>0.375</v>
      </c>
      <c r="L45" s="87">
        <v>0.41666666666666669</v>
      </c>
      <c r="M45" s="87">
        <v>0.45833333333333331</v>
      </c>
      <c r="N45" s="87">
        <v>0.5</v>
      </c>
      <c r="O45" s="87">
        <v>0.54166666666666663</v>
      </c>
      <c r="P45" s="87">
        <v>0.58333333333333337</v>
      </c>
      <c r="Q45" s="87">
        <v>0.625</v>
      </c>
      <c r="R45" s="87">
        <v>0.66666666666666663</v>
      </c>
      <c r="S45" s="87">
        <v>0.70833333333333337</v>
      </c>
      <c r="T45" s="87">
        <v>0.75</v>
      </c>
      <c r="U45" s="87">
        <v>0.79166666666666663</v>
      </c>
      <c r="V45" s="87">
        <v>0.83333333333333337</v>
      </c>
      <c r="W45" s="87">
        <v>0.875</v>
      </c>
      <c r="X45" s="87">
        <v>0.91666666666666663</v>
      </c>
      <c r="Y45" s="87">
        <v>0.95833333333333337</v>
      </c>
      <c r="Z45" s="87">
        <v>0</v>
      </c>
    </row>
    <row r="46" spans="2:26" x14ac:dyDescent="0.25">
      <c r="B46" s="88">
        <f>IF(B10=0,"",B10)</f>
        <v>43952</v>
      </c>
      <c r="C46" s="89">
        <v>1787.71</v>
      </c>
      <c r="D46" s="89">
        <v>1801.37</v>
      </c>
      <c r="E46" s="89">
        <v>1806.74</v>
      </c>
      <c r="F46" s="89">
        <v>1815.08</v>
      </c>
      <c r="G46" s="89">
        <v>1831.12</v>
      </c>
      <c r="H46" s="89">
        <v>1831.02</v>
      </c>
      <c r="I46" s="89">
        <v>1819.29</v>
      </c>
      <c r="J46" s="89">
        <v>1794.18</v>
      </c>
      <c r="K46" s="89">
        <v>1776.07</v>
      </c>
      <c r="L46" s="89">
        <v>1764.13</v>
      </c>
      <c r="M46" s="89">
        <v>1746.88</v>
      </c>
      <c r="N46" s="89">
        <v>1749.66</v>
      </c>
      <c r="O46" s="89">
        <v>1755.36</v>
      </c>
      <c r="P46" s="89">
        <v>1749.52</v>
      </c>
      <c r="Q46" s="89">
        <v>1754.39</v>
      </c>
      <c r="R46" s="89">
        <v>1757.74</v>
      </c>
      <c r="S46" s="89">
        <v>1758.68</v>
      </c>
      <c r="T46" s="89">
        <v>1752.36</v>
      </c>
      <c r="U46" s="89">
        <v>1752.25</v>
      </c>
      <c r="V46" s="89">
        <v>1756.31</v>
      </c>
      <c r="W46" s="89">
        <v>1766.32</v>
      </c>
      <c r="X46" s="89">
        <v>1760.61</v>
      </c>
      <c r="Y46" s="89">
        <v>1771.05</v>
      </c>
      <c r="Z46" s="89">
        <v>1771.97</v>
      </c>
    </row>
    <row r="47" spans="2:26" x14ac:dyDescent="0.25">
      <c r="B47" s="88">
        <f t="shared" ref="B47:B76" si="0">IF(B11=0,"",B11)</f>
        <v>43953</v>
      </c>
      <c r="C47" s="89">
        <v>1790.61</v>
      </c>
      <c r="D47" s="89">
        <v>1803.02</v>
      </c>
      <c r="E47" s="89">
        <v>1810.03</v>
      </c>
      <c r="F47" s="89">
        <v>1811.16</v>
      </c>
      <c r="G47" s="89">
        <v>1830.1</v>
      </c>
      <c r="H47" s="89">
        <v>1831.94</v>
      </c>
      <c r="I47" s="89">
        <v>1818.78</v>
      </c>
      <c r="J47" s="89">
        <v>1799.69</v>
      </c>
      <c r="K47" s="89">
        <v>1783.56</v>
      </c>
      <c r="L47" s="89">
        <v>1762.9</v>
      </c>
      <c r="M47" s="89">
        <v>1745.2</v>
      </c>
      <c r="N47" s="89">
        <v>1746.2</v>
      </c>
      <c r="O47" s="89">
        <v>1750.54</v>
      </c>
      <c r="P47" s="89">
        <v>1749.11</v>
      </c>
      <c r="Q47" s="89">
        <v>1754</v>
      </c>
      <c r="R47" s="89">
        <v>1754.92</v>
      </c>
      <c r="S47" s="89">
        <v>1759.77</v>
      </c>
      <c r="T47" s="89">
        <v>1746.89</v>
      </c>
      <c r="U47" s="89">
        <v>1745.17</v>
      </c>
      <c r="V47" s="89">
        <v>1749.29</v>
      </c>
      <c r="W47" s="89">
        <v>1751.9</v>
      </c>
      <c r="X47" s="89">
        <v>1749.46</v>
      </c>
      <c r="Y47" s="89">
        <v>1763.76</v>
      </c>
      <c r="Z47" s="89">
        <v>1770.5</v>
      </c>
    </row>
    <row r="48" spans="2:26" x14ac:dyDescent="0.25">
      <c r="B48" s="88">
        <f t="shared" si="0"/>
        <v>43954</v>
      </c>
      <c r="C48" s="89">
        <v>1774.38</v>
      </c>
      <c r="D48" s="89">
        <v>1790.55</v>
      </c>
      <c r="E48" s="89">
        <v>1786.55</v>
      </c>
      <c r="F48" s="89">
        <v>1807.33</v>
      </c>
      <c r="G48" s="89">
        <v>1805.31</v>
      </c>
      <c r="H48" s="89">
        <v>1812.38</v>
      </c>
      <c r="I48" s="89">
        <v>1808.12</v>
      </c>
      <c r="J48" s="89">
        <v>1733.1</v>
      </c>
      <c r="K48" s="89">
        <v>1738.21</v>
      </c>
      <c r="L48" s="89">
        <v>1734.14</v>
      </c>
      <c r="M48" s="89">
        <v>1721.58</v>
      </c>
      <c r="N48" s="89">
        <v>1723.22</v>
      </c>
      <c r="O48" s="89">
        <v>1722.72</v>
      </c>
      <c r="P48" s="89">
        <v>1722.41</v>
      </c>
      <c r="Q48" s="89">
        <v>1719.32</v>
      </c>
      <c r="R48" s="89">
        <v>1732.35</v>
      </c>
      <c r="S48" s="89">
        <v>1734.96</v>
      </c>
      <c r="T48" s="89">
        <v>1723.23</v>
      </c>
      <c r="U48" s="89">
        <v>1739.19</v>
      </c>
      <c r="V48" s="89">
        <v>1742.71</v>
      </c>
      <c r="W48" s="89">
        <v>1744.41</v>
      </c>
      <c r="X48" s="89">
        <v>1736.84</v>
      </c>
      <c r="Y48" s="89">
        <v>1751.68</v>
      </c>
      <c r="Z48" s="89">
        <v>1749.06</v>
      </c>
    </row>
    <row r="49" spans="2:26" x14ac:dyDescent="0.25">
      <c r="B49" s="88">
        <f t="shared" si="0"/>
        <v>43955</v>
      </c>
      <c r="C49" s="89">
        <v>1781.99</v>
      </c>
      <c r="D49" s="89">
        <v>1799.93</v>
      </c>
      <c r="E49" s="89">
        <v>1805.84</v>
      </c>
      <c r="F49" s="89">
        <v>1818.1</v>
      </c>
      <c r="G49" s="89">
        <v>1821.07</v>
      </c>
      <c r="H49" s="89">
        <v>1824.13</v>
      </c>
      <c r="I49" s="89">
        <v>1815.74</v>
      </c>
      <c r="J49" s="89">
        <v>1777.99</v>
      </c>
      <c r="K49" s="89">
        <v>1754.79</v>
      </c>
      <c r="L49" s="89">
        <v>1741.89</v>
      </c>
      <c r="M49" s="89">
        <v>1731.6</v>
      </c>
      <c r="N49" s="89">
        <v>1734.14</v>
      </c>
      <c r="O49" s="89">
        <v>1741.86</v>
      </c>
      <c r="P49" s="89">
        <v>1741.35</v>
      </c>
      <c r="Q49" s="89">
        <v>1746.91</v>
      </c>
      <c r="R49" s="89">
        <v>1749.3</v>
      </c>
      <c r="S49" s="89">
        <v>1756.14</v>
      </c>
      <c r="T49" s="89">
        <v>1752.36</v>
      </c>
      <c r="U49" s="89">
        <v>1750.14</v>
      </c>
      <c r="V49" s="89">
        <v>1754.5</v>
      </c>
      <c r="W49" s="89">
        <v>1769.74</v>
      </c>
      <c r="X49" s="89">
        <v>1762.62</v>
      </c>
      <c r="Y49" s="89">
        <v>1764.05</v>
      </c>
      <c r="Z49" s="89">
        <v>1766.87</v>
      </c>
    </row>
    <row r="50" spans="2:26" x14ac:dyDescent="0.25">
      <c r="B50" s="88">
        <f t="shared" si="0"/>
        <v>43956</v>
      </c>
      <c r="C50" s="89">
        <v>1796.53</v>
      </c>
      <c r="D50" s="89">
        <v>1812.36</v>
      </c>
      <c r="E50" s="89">
        <v>1820.37</v>
      </c>
      <c r="F50" s="89">
        <v>1834.17</v>
      </c>
      <c r="G50" s="89">
        <v>1839.77</v>
      </c>
      <c r="H50" s="89">
        <v>1845.31</v>
      </c>
      <c r="I50" s="89">
        <v>1829.83</v>
      </c>
      <c r="J50" s="89">
        <v>1813</v>
      </c>
      <c r="K50" s="89">
        <v>1782.41</v>
      </c>
      <c r="L50" s="89">
        <v>1775.92</v>
      </c>
      <c r="M50" s="89">
        <v>1775.03</v>
      </c>
      <c r="N50" s="89">
        <v>1773.72</v>
      </c>
      <c r="O50" s="89">
        <v>1769.41</v>
      </c>
      <c r="P50" s="89">
        <v>1774.48</v>
      </c>
      <c r="Q50" s="89">
        <v>1779.03</v>
      </c>
      <c r="R50" s="89">
        <v>1778.13</v>
      </c>
      <c r="S50" s="89">
        <v>1779.67</v>
      </c>
      <c r="T50" s="89">
        <v>1773.2</v>
      </c>
      <c r="U50" s="89">
        <v>1770.99</v>
      </c>
      <c r="V50" s="89">
        <v>1773.38</v>
      </c>
      <c r="W50" s="89">
        <v>1793.75</v>
      </c>
      <c r="X50" s="89">
        <v>1777.24</v>
      </c>
      <c r="Y50" s="89">
        <v>1779.63</v>
      </c>
      <c r="Z50" s="89">
        <v>1783.14</v>
      </c>
    </row>
    <row r="51" spans="2:26" x14ac:dyDescent="0.25">
      <c r="B51" s="88">
        <f t="shared" si="0"/>
        <v>43957</v>
      </c>
      <c r="C51" s="89">
        <v>1795.51</v>
      </c>
      <c r="D51" s="89">
        <v>1806.54</v>
      </c>
      <c r="E51" s="89">
        <v>1810.22</v>
      </c>
      <c r="F51" s="89">
        <v>1806.6</v>
      </c>
      <c r="G51" s="89">
        <v>1820.21</v>
      </c>
      <c r="H51" s="89">
        <v>1819.82</v>
      </c>
      <c r="I51" s="89">
        <v>1806.65</v>
      </c>
      <c r="J51" s="89">
        <v>1784.85</v>
      </c>
      <c r="K51" s="89">
        <v>1776.43</v>
      </c>
      <c r="L51" s="89">
        <v>1800.45</v>
      </c>
      <c r="M51" s="89">
        <v>1812.74</v>
      </c>
      <c r="N51" s="89">
        <v>1812.7</v>
      </c>
      <c r="O51" s="89">
        <v>1799.27</v>
      </c>
      <c r="P51" s="89">
        <v>1799.35</v>
      </c>
      <c r="Q51" s="89">
        <v>1797.26</v>
      </c>
      <c r="R51" s="89">
        <v>1800.91</v>
      </c>
      <c r="S51" s="89">
        <v>1798.33</v>
      </c>
      <c r="T51" s="89">
        <v>1797.02</v>
      </c>
      <c r="U51" s="89">
        <v>1799.2</v>
      </c>
      <c r="V51" s="89">
        <v>1798.66</v>
      </c>
      <c r="W51" s="89">
        <v>1809.48</v>
      </c>
      <c r="X51" s="89">
        <v>1812.06</v>
      </c>
      <c r="Y51" s="89">
        <v>1788.87</v>
      </c>
      <c r="Z51" s="89">
        <v>1766.56</v>
      </c>
    </row>
    <row r="52" spans="2:26" x14ac:dyDescent="0.25">
      <c r="B52" s="88">
        <f t="shared" si="0"/>
        <v>43958</v>
      </c>
      <c r="C52" s="89">
        <v>1803.39</v>
      </c>
      <c r="D52" s="89">
        <v>1813.88</v>
      </c>
      <c r="E52" s="89">
        <v>1815.5</v>
      </c>
      <c r="F52" s="89">
        <v>1820.87</v>
      </c>
      <c r="G52" s="89">
        <v>1827.67</v>
      </c>
      <c r="H52" s="89">
        <v>1830.28</v>
      </c>
      <c r="I52" s="89">
        <v>1804.95</v>
      </c>
      <c r="J52" s="89">
        <v>1771.92</v>
      </c>
      <c r="K52" s="89">
        <v>1743.68</v>
      </c>
      <c r="L52" s="89">
        <v>1762.17</v>
      </c>
      <c r="M52" s="89">
        <v>1779.93</v>
      </c>
      <c r="N52" s="89">
        <v>1784.63</v>
      </c>
      <c r="O52" s="89">
        <v>1794.67</v>
      </c>
      <c r="P52" s="89">
        <v>1810.35</v>
      </c>
      <c r="Q52" s="89">
        <v>1791.01</v>
      </c>
      <c r="R52" s="89">
        <v>1801.84</v>
      </c>
      <c r="S52" s="89">
        <v>1802.54</v>
      </c>
      <c r="T52" s="89">
        <v>1800.88</v>
      </c>
      <c r="U52" s="89">
        <v>1801.06</v>
      </c>
      <c r="V52" s="89">
        <v>1779.57</v>
      </c>
      <c r="W52" s="89">
        <v>1794.42</v>
      </c>
      <c r="X52" s="89">
        <v>1807.8</v>
      </c>
      <c r="Y52" s="89">
        <v>1783.06</v>
      </c>
      <c r="Z52" s="89">
        <v>1769.44</v>
      </c>
    </row>
    <row r="53" spans="2:26" x14ac:dyDescent="0.25">
      <c r="B53" s="88">
        <f t="shared" si="0"/>
        <v>43959</v>
      </c>
      <c r="C53" s="89">
        <v>1777.29</v>
      </c>
      <c r="D53" s="89">
        <v>1791.79</v>
      </c>
      <c r="E53" s="89">
        <v>1791.83</v>
      </c>
      <c r="F53" s="89">
        <v>1798.74</v>
      </c>
      <c r="G53" s="89">
        <v>1811.02</v>
      </c>
      <c r="H53" s="89">
        <v>1807.91</v>
      </c>
      <c r="I53" s="89">
        <v>1787.84</v>
      </c>
      <c r="J53" s="89">
        <v>1756.01</v>
      </c>
      <c r="K53" s="89">
        <v>1763.86</v>
      </c>
      <c r="L53" s="89">
        <v>1751.62</v>
      </c>
      <c r="M53" s="89">
        <v>1765.2</v>
      </c>
      <c r="N53" s="89">
        <v>1758.14</v>
      </c>
      <c r="O53" s="89">
        <v>1779.76</v>
      </c>
      <c r="P53" s="89">
        <v>1782.64</v>
      </c>
      <c r="Q53" s="89">
        <v>1772.2</v>
      </c>
      <c r="R53" s="89">
        <v>1784.08</v>
      </c>
      <c r="S53" s="89">
        <v>1784.38</v>
      </c>
      <c r="T53" s="89">
        <v>1772.12</v>
      </c>
      <c r="U53" s="89">
        <v>1776.83</v>
      </c>
      <c r="V53" s="89">
        <v>1732.86</v>
      </c>
      <c r="W53" s="89">
        <v>1774.86</v>
      </c>
      <c r="X53" s="89">
        <v>1797.29</v>
      </c>
      <c r="Y53" s="89">
        <v>1757.28</v>
      </c>
      <c r="Z53" s="89">
        <v>1747.68</v>
      </c>
    </row>
    <row r="54" spans="2:26" x14ac:dyDescent="0.25">
      <c r="B54" s="88">
        <f t="shared" si="0"/>
        <v>43960</v>
      </c>
      <c r="C54" s="89">
        <v>1779.71</v>
      </c>
      <c r="D54" s="89">
        <v>1793.53</v>
      </c>
      <c r="E54" s="89">
        <v>1807.43</v>
      </c>
      <c r="F54" s="89">
        <v>1814.7</v>
      </c>
      <c r="G54" s="89">
        <v>1821.06</v>
      </c>
      <c r="H54" s="89">
        <v>1821.64</v>
      </c>
      <c r="I54" s="89">
        <v>1807.21</v>
      </c>
      <c r="J54" s="89">
        <v>1786.54</v>
      </c>
      <c r="K54" s="89">
        <v>1768.59</v>
      </c>
      <c r="L54" s="89">
        <v>1758.02</v>
      </c>
      <c r="M54" s="89">
        <v>1783.3</v>
      </c>
      <c r="N54" s="89">
        <v>1799.59</v>
      </c>
      <c r="O54" s="89">
        <v>1807.17</v>
      </c>
      <c r="P54" s="89">
        <v>1811.04</v>
      </c>
      <c r="Q54" s="89">
        <v>1809.06</v>
      </c>
      <c r="R54" s="89">
        <v>1809.3</v>
      </c>
      <c r="S54" s="89">
        <v>1812.44</v>
      </c>
      <c r="T54" s="89">
        <v>1809.31</v>
      </c>
      <c r="U54" s="89">
        <v>1803.88</v>
      </c>
      <c r="V54" s="89">
        <v>1808.46</v>
      </c>
      <c r="W54" s="89">
        <v>1818.01</v>
      </c>
      <c r="X54" s="89">
        <v>1810.34</v>
      </c>
      <c r="Y54" s="89">
        <v>1788.51</v>
      </c>
      <c r="Z54" s="89">
        <v>1765.81</v>
      </c>
    </row>
    <row r="55" spans="2:26" x14ac:dyDescent="0.25">
      <c r="B55" s="88">
        <f t="shared" si="0"/>
        <v>43961</v>
      </c>
      <c r="C55" s="89">
        <v>1799.65</v>
      </c>
      <c r="D55" s="89">
        <v>1811.05</v>
      </c>
      <c r="E55" s="89">
        <v>1816.43</v>
      </c>
      <c r="F55" s="89">
        <v>1829.3</v>
      </c>
      <c r="G55" s="89">
        <v>1835.09</v>
      </c>
      <c r="H55" s="89">
        <v>1830.61</v>
      </c>
      <c r="I55" s="89">
        <v>1820.32</v>
      </c>
      <c r="J55" s="89">
        <v>1780.98</v>
      </c>
      <c r="K55" s="89">
        <v>1773.23</v>
      </c>
      <c r="L55" s="89">
        <v>1776.55</v>
      </c>
      <c r="M55" s="89">
        <v>1795.18</v>
      </c>
      <c r="N55" s="89">
        <v>1800.38</v>
      </c>
      <c r="O55" s="89">
        <v>1802.36</v>
      </c>
      <c r="P55" s="89">
        <v>1801.14</v>
      </c>
      <c r="Q55" s="89">
        <v>1780.68</v>
      </c>
      <c r="R55" s="89">
        <v>1777</v>
      </c>
      <c r="S55" s="89">
        <v>1776.99</v>
      </c>
      <c r="T55" s="89">
        <v>1766.37</v>
      </c>
      <c r="U55" s="89">
        <v>1769.41</v>
      </c>
      <c r="V55" s="89">
        <v>1781.81</v>
      </c>
      <c r="W55" s="89">
        <v>1808.41</v>
      </c>
      <c r="X55" s="89">
        <v>1802.77</v>
      </c>
      <c r="Y55" s="89">
        <v>1786</v>
      </c>
      <c r="Z55" s="89">
        <v>1773.34</v>
      </c>
    </row>
    <row r="56" spans="2:26" x14ac:dyDescent="0.25">
      <c r="B56" s="88">
        <f t="shared" si="0"/>
        <v>43962</v>
      </c>
      <c r="C56" s="89">
        <v>1785.69</v>
      </c>
      <c r="D56" s="89">
        <v>1802.79</v>
      </c>
      <c r="E56" s="89">
        <v>1810.77</v>
      </c>
      <c r="F56" s="89">
        <v>1825.07</v>
      </c>
      <c r="G56" s="89">
        <v>1829.86</v>
      </c>
      <c r="H56" s="89">
        <v>1824.89</v>
      </c>
      <c r="I56" s="89">
        <v>1809.92</v>
      </c>
      <c r="J56" s="89">
        <v>1776.79</v>
      </c>
      <c r="K56" s="89">
        <v>1772.16</v>
      </c>
      <c r="L56" s="89">
        <v>1789.85</v>
      </c>
      <c r="M56" s="89">
        <v>1792.8</v>
      </c>
      <c r="N56" s="89">
        <v>1794.76</v>
      </c>
      <c r="O56" s="89">
        <v>1799.21</v>
      </c>
      <c r="P56" s="89">
        <v>1798.11</v>
      </c>
      <c r="Q56" s="89">
        <v>1803.44</v>
      </c>
      <c r="R56" s="89">
        <v>1800.04</v>
      </c>
      <c r="S56" s="89">
        <v>1804.14</v>
      </c>
      <c r="T56" s="89">
        <v>1798.86</v>
      </c>
      <c r="U56" s="89">
        <v>1797.59</v>
      </c>
      <c r="V56" s="89">
        <v>1798.78</v>
      </c>
      <c r="W56" s="89">
        <v>1820.41</v>
      </c>
      <c r="X56" s="89">
        <v>1812.15</v>
      </c>
      <c r="Y56" s="89">
        <v>1798.01</v>
      </c>
      <c r="Z56" s="89">
        <v>1772.66</v>
      </c>
    </row>
    <row r="57" spans="2:26" x14ac:dyDescent="0.25">
      <c r="B57" s="88">
        <f t="shared" si="0"/>
        <v>43963</v>
      </c>
      <c r="C57" s="89">
        <v>1798.76</v>
      </c>
      <c r="D57" s="89">
        <v>1805.1</v>
      </c>
      <c r="E57" s="89">
        <v>1811.82</v>
      </c>
      <c r="F57" s="89">
        <v>1823.05</v>
      </c>
      <c r="G57" s="89">
        <v>1825.56</v>
      </c>
      <c r="H57" s="89">
        <v>1834.76</v>
      </c>
      <c r="I57" s="89">
        <v>1832.24</v>
      </c>
      <c r="J57" s="89">
        <v>1813.94</v>
      </c>
      <c r="K57" s="89">
        <v>1845.48</v>
      </c>
      <c r="L57" s="89">
        <v>1857.91</v>
      </c>
      <c r="M57" s="89">
        <v>1858.88</v>
      </c>
      <c r="N57" s="89">
        <v>1869.46</v>
      </c>
      <c r="O57" s="89">
        <v>1863.34</v>
      </c>
      <c r="P57" s="89">
        <v>1862.35</v>
      </c>
      <c r="Q57" s="89">
        <v>1864.38</v>
      </c>
      <c r="R57" s="89">
        <v>1871.06</v>
      </c>
      <c r="S57" s="89">
        <v>1862.66</v>
      </c>
      <c r="T57" s="89">
        <v>1855.27</v>
      </c>
      <c r="U57" s="89">
        <v>1855.03</v>
      </c>
      <c r="V57" s="89">
        <v>1836.18</v>
      </c>
      <c r="W57" s="89">
        <v>1847.41</v>
      </c>
      <c r="X57" s="89">
        <v>1851.75</v>
      </c>
      <c r="Y57" s="89">
        <v>1829.81</v>
      </c>
      <c r="Z57" s="89">
        <v>1789.69</v>
      </c>
    </row>
    <row r="58" spans="2:26" x14ac:dyDescent="0.25">
      <c r="B58" s="88">
        <f t="shared" si="0"/>
        <v>43964</v>
      </c>
      <c r="C58" s="89">
        <v>1800.95</v>
      </c>
      <c r="D58" s="89">
        <v>1824.08</v>
      </c>
      <c r="E58" s="89">
        <v>1832.74</v>
      </c>
      <c r="F58" s="89">
        <v>1845.57</v>
      </c>
      <c r="G58" s="89">
        <v>1858.12</v>
      </c>
      <c r="H58" s="89">
        <v>1855.8</v>
      </c>
      <c r="I58" s="89">
        <v>1834.58</v>
      </c>
      <c r="J58" s="89">
        <v>1799.29</v>
      </c>
      <c r="K58" s="89">
        <v>1782.48</v>
      </c>
      <c r="L58" s="89">
        <v>1779.76</v>
      </c>
      <c r="M58" s="89">
        <v>1793.33</v>
      </c>
      <c r="N58" s="89">
        <v>1831.24</v>
      </c>
      <c r="O58" s="89">
        <v>1818.88</v>
      </c>
      <c r="P58" s="89">
        <v>1819.39</v>
      </c>
      <c r="Q58" s="89">
        <v>1815.73</v>
      </c>
      <c r="R58" s="89">
        <v>1823.62</v>
      </c>
      <c r="S58" s="89">
        <v>1821.76</v>
      </c>
      <c r="T58" s="89">
        <v>1815.39</v>
      </c>
      <c r="U58" s="89">
        <v>1820.55</v>
      </c>
      <c r="V58" s="89">
        <v>1787.61</v>
      </c>
      <c r="W58" s="89">
        <v>1807.55</v>
      </c>
      <c r="X58" s="89">
        <v>1822.6</v>
      </c>
      <c r="Y58" s="89">
        <v>1800.84</v>
      </c>
      <c r="Z58" s="89">
        <v>1786.39</v>
      </c>
    </row>
    <row r="59" spans="2:26" x14ac:dyDescent="0.25">
      <c r="B59" s="88">
        <f t="shared" si="0"/>
        <v>43965</v>
      </c>
      <c r="C59" s="89">
        <v>1778.86</v>
      </c>
      <c r="D59" s="89">
        <v>1791.05</v>
      </c>
      <c r="E59" s="89">
        <v>1799.07</v>
      </c>
      <c r="F59" s="89">
        <v>1812.38</v>
      </c>
      <c r="G59" s="89">
        <v>1826.4</v>
      </c>
      <c r="H59" s="89">
        <v>1827.96</v>
      </c>
      <c r="I59" s="89">
        <v>1810.72</v>
      </c>
      <c r="J59" s="89">
        <v>1781.32</v>
      </c>
      <c r="K59" s="89">
        <v>1787.37</v>
      </c>
      <c r="L59" s="89">
        <v>1812.5</v>
      </c>
      <c r="M59" s="89">
        <v>1811.85</v>
      </c>
      <c r="N59" s="89">
        <v>1812.71</v>
      </c>
      <c r="O59" s="89">
        <v>1810.35</v>
      </c>
      <c r="P59" s="89">
        <v>1808.63</v>
      </c>
      <c r="Q59" s="89">
        <v>1791.26</v>
      </c>
      <c r="R59" s="89">
        <v>1786.64</v>
      </c>
      <c r="S59" s="89">
        <v>1788.57</v>
      </c>
      <c r="T59" s="89">
        <v>1788.23</v>
      </c>
      <c r="U59" s="89">
        <v>1788.1</v>
      </c>
      <c r="V59" s="89">
        <v>1778.26</v>
      </c>
      <c r="W59" s="89">
        <v>1787.69</v>
      </c>
      <c r="X59" s="89">
        <v>1791.54</v>
      </c>
      <c r="Y59" s="89">
        <v>1779.34</v>
      </c>
      <c r="Z59" s="89">
        <v>1765.47</v>
      </c>
    </row>
    <row r="60" spans="2:26" x14ac:dyDescent="0.25">
      <c r="B60" s="88">
        <f t="shared" si="0"/>
        <v>43966</v>
      </c>
      <c r="C60" s="89">
        <v>1703.43</v>
      </c>
      <c r="D60" s="89">
        <v>1715.53</v>
      </c>
      <c r="E60" s="89">
        <v>1720.49</v>
      </c>
      <c r="F60" s="89">
        <v>1732.15</v>
      </c>
      <c r="G60" s="89">
        <v>1733.21</v>
      </c>
      <c r="H60" s="89">
        <v>1714.12</v>
      </c>
      <c r="I60" s="89">
        <v>1707.11</v>
      </c>
      <c r="J60" s="89">
        <v>1669.41</v>
      </c>
      <c r="K60" s="89">
        <v>1740.33</v>
      </c>
      <c r="L60" s="89">
        <v>1760.8</v>
      </c>
      <c r="M60" s="89">
        <v>1760.31</v>
      </c>
      <c r="N60" s="89">
        <v>1763.69</v>
      </c>
      <c r="O60" s="89">
        <v>1776.96</v>
      </c>
      <c r="P60" s="89">
        <v>1779.38</v>
      </c>
      <c r="Q60" s="89">
        <v>1779.26</v>
      </c>
      <c r="R60" s="89">
        <v>1756.54</v>
      </c>
      <c r="S60" s="89">
        <v>1750.84</v>
      </c>
      <c r="T60" s="89">
        <v>1747.84</v>
      </c>
      <c r="U60" s="89">
        <v>1752.17</v>
      </c>
      <c r="V60" s="89">
        <v>1723.4</v>
      </c>
      <c r="W60" s="89">
        <v>1753.39</v>
      </c>
      <c r="X60" s="89">
        <v>1740.25</v>
      </c>
      <c r="Y60" s="89">
        <v>1736.51</v>
      </c>
      <c r="Z60" s="89">
        <v>1717.19</v>
      </c>
    </row>
    <row r="61" spans="2:26" x14ac:dyDescent="0.25">
      <c r="B61" s="88">
        <f t="shared" si="0"/>
        <v>43967</v>
      </c>
      <c r="C61" s="89">
        <v>1723.42</v>
      </c>
      <c r="D61" s="89">
        <v>1742.86</v>
      </c>
      <c r="E61" s="89">
        <v>1745.63</v>
      </c>
      <c r="F61" s="89">
        <v>1755.94</v>
      </c>
      <c r="G61" s="89">
        <v>1759.96</v>
      </c>
      <c r="H61" s="89">
        <v>1760.07</v>
      </c>
      <c r="I61" s="89">
        <v>1754.17</v>
      </c>
      <c r="J61" s="89">
        <v>1745.42</v>
      </c>
      <c r="K61" s="89">
        <v>1745.46</v>
      </c>
      <c r="L61" s="89">
        <v>1772.57</v>
      </c>
      <c r="M61" s="89">
        <v>1804.49</v>
      </c>
      <c r="N61" s="89">
        <v>1812.22</v>
      </c>
      <c r="O61" s="89">
        <v>1818.16</v>
      </c>
      <c r="P61" s="89">
        <v>1820.22</v>
      </c>
      <c r="Q61" s="89">
        <v>1809.01</v>
      </c>
      <c r="R61" s="89">
        <v>1799.82</v>
      </c>
      <c r="S61" s="89">
        <v>1792.36</v>
      </c>
      <c r="T61" s="89">
        <v>1791.27</v>
      </c>
      <c r="U61" s="89">
        <v>1787.47</v>
      </c>
      <c r="V61" s="89">
        <v>1789.12</v>
      </c>
      <c r="W61" s="89">
        <v>1821.42</v>
      </c>
      <c r="X61" s="89">
        <v>1832.56</v>
      </c>
      <c r="Y61" s="89">
        <v>1781.53</v>
      </c>
      <c r="Z61" s="89">
        <v>1735.49</v>
      </c>
    </row>
    <row r="62" spans="2:26" x14ac:dyDescent="0.25">
      <c r="B62" s="88">
        <f t="shared" si="0"/>
        <v>43968</v>
      </c>
      <c r="C62" s="89">
        <v>1732.83</v>
      </c>
      <c r="D62" s="89">
        <v>1740.43</v>
      </c>
      <c r="E62" s="89">
        <v>1740.54</v>
      </c>
      <c r="F62" s="89">
        <v>1746.64</v>
      </c>
      <c r="G62" s="89">
        <v>1771.27</v>
      </c>
      <c r="H62" s="89">
        <v>1770.92</v>
      </c>
      <c r="I62" s="89">
        <v>1773.33</v>
      </c>
      <c r="J62" s="89">
        <v>1754.84</v>
      </c>
      <c r="K62" s="89">
        <v>1734.01</v>
      </c>
      <c r="L62" s="89">
        <v>1757.67</v>
      </c>
      <c r="M62" s="89">
        <v>1788.17</v>
      </c>
      <c r="N62" s="89">
        <v>1794.59</v>
      </c>
      <c r="O62" s="89">
        <v>1791.86</v>
      </c>
      <c r="P62" s="89">
        <v>1782.76</v>
      </c>
      <c r="Q62" s="89">
        <v>1767.65</v>
      </c>
      <c r="R62" s="89">
        <v>1766.58</v>
      </c>
      <c r="S62" s="89">
        <v>1753.46</v>
      </c>
      <c r="T62" s="89">
        <v>1736.85</v>
      </c>
      <c r="U62" s="89">
        <v>1747.4</v>
      </c>
      <c r="V62" s="89">
        <v>1760.27</v>
      </c>
      <c r="W62" s="89">
        <v>1791.42</v>
      </c>
      <c r="X62" s="89">
        <v>1786.76</v>
      </c>
      <c r="Y62" s="89">
        <v>1769.73</v>
      </c>
      <c r="Z62" s="89">
        <v>1718.18</v>
      </c>
    </row>
    <row r="63" spans="2:26" x14ac:dyDescent="0.25">
      <c r="B63" s="88">
        <f t="shared" si="0"/>
        <v>43969</v>
      </c>
      <c r="C63" s="89">
        <v>1720.4</v>
      </c>
      <c r="D63" s="89">
        <v>1725.15</v>
      </c>
      <c r="E63" s="89">
        <v>1726.57</v>
      </c>
      <c r="F63" s="89">
        <v>1740.68</v>
      </c>
      <c r="G63" s="89">
        <v>1738.67</v>
      </c>
      <c r="H63" s="89">
        <v>1735.89</v>
      </c>
      <c r="I63" s="89">
        <v>1728.27</v>
      </c>
      <c r="J63" s="89">
        <v>1718.76</v>
      </c>
      <c r="K63" s="89">
        <v>1776.43</v>
      </c>
      <c r="L63" s="89">
        <v>1814.19</v>
      </c>
      <c r="M63" s="89">
        <v>1835.11</v>
      </c>
      <c r="N63" s="89">
        <v>1859.52</v>
      </c>
      <c r="O63" s="89">
        <v>1838.43</v>
      </c>
      <c r="P63" s="89">
        <v>1848.63</v>
      </c>
      <c r="Q63" s="89">
        <v>1836.21</v>
      </c>
      <c r="R63" s="89">
        <v>1828.39</v>
      </c>
      <c r="S63" s="89">
        <v>1822.05</v>
      </c>
      <c r="T63" s="89">
        <v>1819</v>
      </c>
      <c r="U63" s="89">
        <v>1819.31</v>
      </c>
      <c r="V63" s="89">
        <v>1802.7</v>
      </c>
      <c r="W63" s="89">
        <v>1809.04</v>
      </c>
      <c r="X63" s="89">
        <v>1823.91</v>
      </c>
      <c r="Y63" s="89">
        <v>1805.24</v>
      </c>
      <c r="Z63" s="89">
        <v>1750.11</v>
      </c>
    </row>
    <row r="64" spans="2:26" x14ac:dyDescent="0.25">
      <c r="B64" s="88">
        <f t="shared" si="0"/>
        <v>43970</v>
      </c>
      <c r="C64" s="89">
        <v>1722.68</v>
      </c>
      <c r="D64" s="89">
        <v>1713.66</v>
      </c>
      <c r="E64" s="89">
        <v>1693.44</v>
      </c>
      <c r="F64" s="89">
        <v>1679.78</v>
      </c>
      <c r="G64" s="89">
        <v>1688.45</v>
      </c>
      <c r="H64" s="89">
        <v>1693.81</v>
      </c>
      <c r="I64" s="89">
        <v>1719.39</v>
      </c>
      <c r="J64" s="89">
        <v>1721.29</v>
      </c>
      <c r="K64" s="89">
        <v>1791.25</v>
      </c>
      <c r="L64" s="89">
        <v>1816.68</v>
      </c>
      <c r="M64" s="89">
        <v>1827.38</v>
      </c>
      <c r="N64" s="89">
        <v>1828.04</v>
      </c>
      <c r="O64" s="89">
        <v>1835.18</v>
      </c>
      <c r="P64" s="89">
        <v>1837.52</v>
      </c>
      <c r="Q64" s="89">
        <v>1832.89</v>
      </c>
      <c r="R64" s="89">
        <v>1836.57</v>
      </c>
      <c r="S64" s="89">
        <v>1823.16</v>
      </c>
      <c r="T64" s="89">
        <v>1813.31</v>
      </c>
      <c r="U64" s="89">
        <v>1811.61</v>
      </c>
      <c r="V64" s="89">
        <v>1774.64</v>
      </c>
      <c r="W64" s="89">
        <v>1793.92</v>
      </c>
      <c r="X64" s="89">
        <v>1801.28</v>
      </c>
      <c r="Y64" s="89">
        <v>1783.01</v>
      </c>
      <c r="Z64" s="89">
        <v>1750.83</v>
      </c>
    </row>
    <row r="65" spans="2:26" x14ac:dyDescent="0.25">
      <c r="B65" s="88">
        <f t="shared" si="0"/>
        <v>43971</v>
      </c>
      <c r="C65" s="89">
        <v>1700.49</v>
      </c>
      <c r="D65" s="89">
        <v>1691.18</v>
      </c>
      <c r="E65" s="89">
        <v>1654.87</v>
      </c>
      <c r="F65" s="89">
        <v>1632.75</v>
      </c>
      <c r="G65" s="89">
        <v>1640.96</v>
      </c>
      <c r="H65" s="89">
        <v>1655.34</v>
      </c>
      <c r="I65" s="89">
        <v>1675.13</v>
      </c>
      <c r="J65" s="89">
        <v>1696.87</v>
      </c>
      <c r="K65" s="89">
        <v>1770.83</v>
      </c>
      <c r="L65" s="89">
        <v>1807.44</v>
      </c>
      <c r="M65" s="89">
        <v>1824</v>
      </c>
      <c r="N65" s="89">
        <v>1812.77</v>
      </c>
      <c r="O65" s="89">
        <v>1822.42</v>
      </c>
      <c r="P65" s="89">
        <v>1825.49</v>
      </c>
      <c r="Q65" s="89">
        <v>1823.2</v>
      </c>
      <c r="R65" s="89">
        <v>1821.89</v>
      </c>
      <c r="S65" s="89">
        <v>1809.11</v>
      </c>
      <c r="T65" s="89">
        <v>1803.15</v>
      </c>
      <c r="U65" s="89">
        <v>1809.31</v>
      </c>
      <c r="V65" s="89">
        <v>1782.17</v>
      </c>
      <c r="W65" s="89">
        <v>1787.01</v>
      </c>
      <c r="X65" s="89">
        <v>1802.6</v>
      </c>
      <c r="Y65" s="89">
        <v>1776.17</v>
      </c>
      <c r="Z65" s="89">
        <v>1727.93</v>
      </c>
    </row>
    <row r="66" spans="2:26" x14ac:dyDescent="0.25">
      <c r="B66" s="88">
        <f t="shared" si="0"/>
        <v>43972</v>
      </c>
      <c r="C66" s="89">
        <v>1689.65</v>
      </c>
      <c r="D66" s="89">
        <v>1678.89</v>
      </c>
      <c r="E66" s="89">
        <v>1662.38</v>
      </c>
      <c r="F66" s="89">
        <v>1581.43</v>
      </c>
      <c r="G66" s="89">
        <v>1657</v>
      </c>
      <c r="H66" s="89">
        <v>1679.17</v>
      </c>
      <c r="I66" s="89">
        <v>1726.89</v>
      </c>
      <c r="J66" s="89">
        <v>1732.27</v>
      </c>
      <c r="K66" s="89">
        <v>1751.61</v>
      </c>
      <c r="L66" s="89">
        <v>1798.53</v>
      </c>
      <c r="M66" s="89">
        <v>1833.75</v>
      </c>
      <c r="N66" s="89">
        <v>1835.45</v>
      </c>
      <c r="O66" s="89">
        <v>1837.7</v>
      </c>
      <c r="P66" s="89">
        <v>1837.37</v>
      </c>
      <c r="Q66" s="89">
        <v>1817.28</v>
      </c>
      <c r="R66" s="89">
        <v>1806.34</v>
      </c>
      <c r="S66" s="89">
        <v>1786.33</v>
      </c>
      <c r="T66" s="89">
        <v>1766.36</v>
      </c>
      <c r="U66" s="89">
        <v>1763.89</v>
      </c>
      <c r="V66" s="89">
        <v>1767.66</v>
      </c>
      <c r="W66" s="89">
        <v>1771.41</v>
      </c>
      <c r="X66" s="89">
        <v>1765.42</v>
      </c>
      <c r="Y66" s="89">
        <v>1758.35</v>
      </c>
      <c r="Z66" s="89">
        <v>1692.55</v>
      </c>
    </row>
    <row r="67" spans="2:26" x14ac:dyDescent="0.25">
      <c r="B67" s="88">
        <f t="shared" si="0"/>
        <v>43973</v>
      </c>
      <c r="C67" s="89">
        <v>1709.13</v>
      </c>
      <c r="D67" s="89">
        <v>1701.1</v>
      </c>
      <c r="E67" s="89">
        <v>1688.97</v>
      </c>
      <c r="F67" s="89">
        <v>1687.14</v>
      </c>
      <c r="G67" s="89">
        <v>1687.52</v>
      </c>
      <c r="H67" s="89">
        <v>1695.39</v>
      </c>
      <c r="I67" s="89">
        <v>1735.65</v>
      </c>
      <c r="J67" s="89">
        <v>1743.1</v>
      </c>
      <c r="K67" s="89">
        <v>1769.92</v>
      </c>
      <c r="L67" s="89">
        <v>1810.1</v>
      </c>
      <c r="M67" s="89">
        <v>1820.22</v>
      </c>
      <c r="N67" s="89">
        <v>1819.96</v>
      </c>
      <c r="O67" s="89">
        <v>1827.18</v>
      </c>
      <c r="P67" s="89">
        <v>1831</v>
      </c>
      <c r="Q67" s="89">
        <v>1820.99</v>
      </c>
      <c r="R67" s="89">
        <v>1826.66</v>
      </c>
      <c r="S67" s="89">
        <v>1815.14</v>
      </c>
      <c r="T67" s="89">
        <v>1807.6</v>
      </c>
      <c r="U67" s="89">
        <v>1805.65</v>
      </c>
      <c r="V67" s="89">
        <v>1785.07</v>
      </c>
      <c r="W67" s="89">
        <v>1785.74</v>
      </c>
      <c r="X67" s="89">
        <v>1802.72</v>
      </c>
      <c r="Y67" s="89">
        <v>1789.32</v>
      </c>
      <c r="Z67" s="89">
        <v>1750.62</v>
      </c>
    </row>
    <row r="68" spans="2:26" x14ac:dyDescent="0.25">
      <c r="B68" s="88">
        <f t="shared" si="0"/>
        <v>43974</v>
      </c>
      <c r="C68" s="89">
        <v>1741.62</v>
      </c>
      <c r="D68" s="89">
        <v>1732.05</v>
      </c>
      <c r="E68" s="89">
        <v>1727.05</v>
      </c>
      <c r="F68" s="89">
        <v>1731.44</v>
      </c>
      <c r="G68" s="89">
        <v>1743.09</v>
      </c>
      <c r="H68" s="89">
        <v>1758.71</v>
      </c>
      <c r="I68" s="89">
        <v>1801.77</v>
      </c>
      <c r="J68" s="89">
        <v>1784.32</v>
      </c>
      <c r="K68" s="89">
        <v>1770.42</v>
      </c>
      <c r="L68" s="89">
        <v>1779.37</v>
      </c>
      <c r="M68" s="89">
        <v>1782.85</v>
      </c>
      <c r="N68" s="89">
        <v>1785.73</v>
      </c>
      <c r="O68" s="89">
        <v>1788.68</v>
      </c>
      <c r="P68" s="89">
        <v>1788.28</v>
      </c>
      <c r="Q68" s="89">
        <v>1791.2</v>
      </c>
      <c r="R68" s="89">
        <v>1787.2</v>
      </c>
      <c r="S68" s="89">
        <v>1793.83</v>
      </c>
      <c r="T68" s="89">
        <v>1790.38</v>
      </c>
      <c r="U68" s="89">
        <v>1794.46</v>
      </c>
      <c r="V68" s="89">
        <v>1795.12</v>
      </c>
      <c r="W68" s="89">
        <v>1788.29</v>
      </c>
      <c r="X68" s="89">
        <v>1783.95</v>
      </c>
      <c r="Y68" s="89">
        <v>1771.73</v>
      </c>
      <c r="Z68" s="89">
        <v>1751.08</v>
      </c>
    </row>
    <row r="69" spans="2:26" x14ac:dyDescent="0.25">
      <c r="B69" s="88">
        <f t="shared" si="0"/>
        <v>43975</v>
      </c>
      <c r="C69" s="89">
        <v>1714.74</v>
      </c>
      <c r="D69" s="89">
        <v>1719.79</v>
      </c>
      <c r="E69" s="89">
        <v>1720.87</v>
      </c>
      <c r="F69" s="89">
        <v>1725.2</v>
      </c>
      <c r="G69" s="89">
        <v>1725.02</v>
      </c>
      <c r="H69" s="89">
        <v>1748.37</v>
      </c>
      <c r="I69" s="89">
        <v>1802.49</v>
      </c>
      <c r="J69" s="89">
        <v>1784.77</v>
      </c>
      <c r="K69" s="89">
        <v>1755.51</v>
      </c>
      <c r="L69" s="89">
        <v>1760.64</v>
      </c>
      <c r="M69" s="89">
        <v>1754.34</v>
      </c>
      <c r="N69" s="89">
        <v>1763.93</v>
      </c>
      <c r="O69" s="89">
        <v>1764.76</v>
      </c>
      <c r="P69" s="89">
        <v>1765.89</v>
      </c>
      <c r="Q69" s="89">
        <v>1767.64</v>
      </c>
      <c r="R69" s="89">
        <v>1765.27</v>
      </c>
      <c r="S69" s="89">
        <v>1759.22</v>
      </c>
      <c r="T69" s="89">
        <v>1756.64</v>
      </c>
      <c r="U69" s="89">
        <v>1764.16</v>
      </c>
      <c r="V69" s="89">
        <v>1774.87</v>
      </c>
      <c r="W69" s="89">
        <v>1782.18</v>
      </c>
      <c r="X69" s="89">
        <v>1775.92</v>
      </c>
      <c r="Y69" s="89">
        <v>1762.72</v>
      </c>
      <c r="Z69" s="89">
        <v>1742.65</v>
      </c>
    </row>
    <row r="70" spans="2:26" x14ac:dyDescent="0.25">
      <c r="B70" s="88">
        <f t="shared" si="0"/>
        <v>43976</v>
      </c>
      <c r="C70" s="89">
        <v>1731.25</v>
      </c>
      <c r="D70" s="89">
        <v>1735.12</v>
      </c>
      <c r="E70" s="89">
        <v>1668.94</v>
      </c>
      <c r="F70" s="89">
        <v>1691.62</v>
      </c>
      <c r="G70" s="89">
        <v>1710.03</v>
      </c>
      <c r="H70" s="89">
        <v>1757.93</v>
      </c>
      <c r="I70" s="89">
        <v>1754.49</v>
      </c>
      <c r="J70" s="89">
        <v>1749.84</v>
      </c>
      <c r="K70" s="89">
        <v>1775.33</v>
      </c>
      <c r="L70" s="89">
        <v>1784.6</v>
      </c>
      <c r="M70" s="89">
        <v>1811.61</v>
      </c>
      <c r="N70" s="89">
        <v>1810.46</v>
      </c>
      <c r="O70" s="89">
        <v>1818.52</v>
      </c>
      <c r="P70" s="89">
        <v>1821.67</v>
      </c>
      <c r="Q70" s="89">
        <v>1809.91</v>
      </c>
      <c r="R70" s="89">
        <v>1807.39</v>
      </c>
      <c r="S70" s="89">
        <v>1793.54</v>
      </c>
      <c r="T70" s="89">
        <v>1776.52</v>
      </c>
      <c r="U70" s="89">
        <v>1769.79</v>
      </c>
      <c r="V70" s="89">
        <v>1736.96</v>
      </c>
      <c r="W70" s="89">
        <v>1748.64</v>
      </c>
      <c r="X70" s="89">
        <v>1770.59</v>
      </c>
      <c r="Y70" s="89">
        <v>1744.47</v>
      </c>
      <c r="Z70" s="89">
        <v>1715.24</v>
      </c>
    </row>
    <row r="71" spans="2:26" x14ac:dyDescent="0.25">
      <c r="B71" s="88">
        <f t="shared" si="0"/>
        <v>43977</v>
      </c>
      <c r="C71" s="89">
        <v>1695.32</v>
      </c>
      <c r="D71" s="89">
        <v>1685.85</v>
      </c>
      <c r="E71" s="89">
        <v>1590.65</v>
      </c>
      <c r="F71" s="89">
        <v>1613.25</v>
      </c>
      <c r="G71" s="89">
        <v>1636.56</v>
      </c>
      <c r="H71" s="89">
        <v>1715.32</v>
      </c>
      <c r="I71" s="89">
        <v>1748.69</v>
      </c>
      <c r="J71" s="89">
        <v>1742.6</v>
      </c>
      <c r="K71" s="89">
        <v>1772.21</v>
      </c>
      <c r="L71" s="89">
        <v>1797.59</v>
      </c>
      <c r="M71" s="89">
        <v>1808.05</v>
      </c>
      <c r="N71" s="89">
        <v>1803.13</v>
      </c>
      <c r="O71" s="89">
        <v>1810.12</v>
      </c>
      <c r="P71" s="89">
        <v>1815.15</v>
      </c>
      <c r="Q71" s="89">
        <v>1806.81</v>
      </c>
      <c r="R71" s="89">
        <v>1805.85</v>
      </c>
      <c r="S71" s="89">
        <v>1781.88</v>
      </c>
      <c r="T71" s="89">
        <v>1774.17</v>
      </c>
      <c r="U71" s="89">
        <v>1775.45</v>
      </c>
      <c r="V71" s="89">
        <v>1752.4</v>
      </c>
      <c r="W71" s="89">
        <v>1754.7</v>
      </c>
      <c r="X71" s="89">
        <v>1771.71</v>
      </c>
      <c r="Y71" s="89">
        <v>1743.62</v>
      </c>
      <c r="Z71" s="89">
        <v>1694.41</v>
      </c>
    </row>
    <row r="72" spans="2:26" x14ac:dyDescent="0.25">
      <c r="B72" s="88">
        <f t="shared" si="0"/>
        <v>43978</v>
      </c>
      <c r="C72" s="89">
        <v>1696.57</v>
      </c>
      <c r="D72" s="89">
        <v>1686.51</v>
      </c>
      <c r="E72" s="89">
        <v>1686.06</v>
      </c>
      <c r="F72" s="89">
        <v>1674.05</v>
      </c>
      <c r="G72" s="89">
        <v>1711.92</v>
      </c>
      <c r="H72" s="89">
        <v>1720.58</v>
      </c>
      <c r="I72" s="89">
        <v>1723.64</v>
      </c>
      <c r="J72" s="89">
        <v>1741.15</v>
      </c>
      <c r="K72" s="89">
        <v>1789.15</v>
      </c>
      <c r="L72" s="89">
        <v>1810.9</v>
      </c>
      <c r="M72" s="89">
        <v>1808.12</v>
      </c>
      <c r="N72" s="89">
        <v>1808.21</v>
      </c>
      <c r="O72" s="89">
        <v>1810.15</v>
      </c>
      <c r="P72" s="89">
        <v>1822.13</v>
      </c>
      <c r="Q72" s="89">
        <v>1811.43</v>
      </c>
      <c r="R72" s="89">
        <v>1816.16</v>
      </c>
      <c r="S72" s="89">
        <v>1817.58</v>
      </c>
      <c r="T72" s="89">
        <v>1803.93</v>
      </c>
      <c r="U72" s="89">
        <v>1800.85</v>
      </c>
      <c r="V72" s="89">
        <v>1783.54</v>
      </c>
      <c r="W72" s="89">
        <v>1785.95</v>
      </c>
      <c r="X72" s="89">
        <v>1780.72</v>
      </c>
      <c r="Y72" s="89">
        <v>1767.43</v>
      </c>
      <c r="Z72" s="89">
        <v>1719.73</v>
      </c>
    </row>
    <row r="73" spans="2:26" x14ac:dyDescent="0.25">
      <c r="B73" s="88">
        <f t="shared" si="0"/>
        <v>43979</v>
      </c>
      <c r="C73" s="89">
        <v>1679.81</v>
      </c>
      <c r="D73" s="89">
        <v>1686.92</v>
      </c>
      <c r="E73" s="89">
        <v>1693.82</v>
      </c>
      <c r="F73" s="89">
        <v>1691.76</v>
      </c>
      <c r="G73" s="89">
        <v>1706.78</v>
      </c>
      <c r="H73" s="89">
        <v>1723.46</v>
      </c>
      <c r="I73" s="89">
        <v>1729.66</v>
      </c>
      <c r="J73" s="89">
        <v>1740.14</v>
      </c>
      <c r="K73" s="89">
        <v>1804.45</v>
      </c>
      <c r="L73" s="89">
        <v>1832.46</v>
      </c>
      <c r="M73" s="89">
        <v>1833.31</v>
      </c>
      <c r="N73" s="89">
        <v>1831.51</v>
      </c>
      <c r="O73" s="89">
        <v>1844.54</v>
      </c>
      <c r="P73" s="89">
        <v>1854.27</v>
      </c>
      <c r="Q73" s="89">
        <v>1846.19</v>
      </c>
      <c r="R73" s="89">
        <v>1845.78</v>
      </c>
      <c r="S73" s="89">
        <v>1826.56</v>
      </c>
      <c r="T73" s="89">
        <v>1811.83</v>
      </c>
      <c r="U73" s="89">
        <v>1796.01</v>
      </c>
      <c r="V73" s="89">
        <v>1786.99</v>
      </c>
      <c r="W73" s="89">
        <v>1788.59</v>
      </c>
      <c r="X73" s="89">
        <v>1801.01</v>
      </c>
      <c r="Y73" s="89">
        <v>1754.59</v>
      </c>
      <c r="Z73" s="89">
        <v>1687.18</v>
      </c>
    </row>
    <row r="74" spans="2:26" x14ac:dyDescent="0.25">
      <c r="B74" s="88">
        <f t="shared" si="0"/>
        <v>43980</v>
      </c>
      <c r="C74" s="89">
        <v>1696.57</v>
      </c>
      <c r="D74" s="89">
        <v>1705.04</v>
      </c>
      <c r="E74" s="89">
        <v>1708.34</v>
      </c>
      <c r="F74" s="89">
        <v>1710.32</v>
      </c>
      <c r="G74" s="89">
        <v>1702.85</v>
      </c>
      <c r="H74" s="89">
        <v>1718.68</v>
      </c>
      <c r="I74" s="89">
        <v>1705.4</v>
      </c>
      <c r="J74" s="89">
        <v>1705.54</v>
      </c>
      <c r="K74" s="89">
        <v>1779.5</v>
      </c>
      <c r="L74" s="89">
        <v>1807.59</v>
      </c>
      <c r="M74" s="89">
        <v>1822.37</v>
      </c>
      <c r="N74" s="89">
        <v>1836.33</v>
      </c>
      <c r="O74" s="89">
        <v>1828.85</v>
      </c>
      <c r="P74" s="89">
        <v>1839.14</v>
      </c>
      <c r="Q74" s="89">
        <v>1831.66</v>
      </c>
      <c r="R74" s="89">
        <v>1815.94</v>
      </c>
      <c r="S74" s="89">
        <v>1802.04</v>
      </c>
      <c r="T74" s="89">
        <v>1787.75</v>
      </c>
      <c r="U74" s="89">
        <v>1777.72</v>
      </c>
      <c r="V74" s="89">
        <v>1773.87</v>
      </c>
      <c r="W74" s="89">
        <v>1773.05</v>
      </c>
      <c r="X74" s="89">
        <v>1777.34</v>
      </c>
      <c r="Y74" s="89">
        <v>1743.15</v>
      </c>
      <c r="Z74" s="89">
        <v>1702.87</v>
      </c>
    </row>
    <row r="75" spans="2:26" x14ac:dyDescent="0.25">
      <c r="B75" s="88">
        <f t="shared" si="0"/>
        <v>43981</v>
      </c>
      <c r="C75" s="89">
        <v>1649.65</v>
      </c>
      <c r="D75" s="89">
        <v>1653.83</v>
      </c>
      <c r="E75" s="89">
        <v>1651.59</v>
      </c>
      <c r="F75" s="89">
        <v>1663.04</v>
      </c>
      <c r="G75" s="89">
        <v>1669.26</v>
      </c>
      <c r="H75" s="89">
        <v>1682.33</v>
      </c>
      <c r="I75" s="89">
        <v>1693.13</v>
      </c>
      <c r="J75" s="89">
        <v>1684.49</v>
      </c>
      <c r="K75" s="89">
        <v>1711.9</v>
      </c>
      <c r="L75" s="89">
        <v>1751.94</v>
      </c>
      <c r="M75" s="89">
        <v>1775.24</v>
      </c>
      <c r="N75" s="89">
        <v>1774.12</v>
      </c>
      <c r="O75" s="89">
        <v>1785.95</v>
      </c>
      <c r="P75" s="89">
        <v>1771.42</v>
      </c>
      <c r="Q75" s="89">
        <v>1769.41</v>
      </c>
      <c r="R75" s="89">
        <v>1765.73</v>
      </c>
      <c r="S75" s="89">
        <v>1756.03</v>
      </c>
      <c r="T75" s="89">
        <v>1758.02</v>
      </c>
      <c r="U75" s="89">
        <v>1759.9</v>
      </c>
      <c r="V75" s="89">
        <v>1761.04</v>
      </c>
      <c r="W75" s="89">
        <v>1764.24</v>
      </c>
      <c r="X75" s="89">
        <v>1746.26</v>
      </c>
      <c r="Y75" s="89">
        <v>1705.48</v>
      </c>
      <c r="Z75" s="89">
        <v>1657.14</v>
      </c>
    </row>
    <row r="76" spans="2:26" x14ac:dyDescent="0.25">
      <c r="B76" s="88">
        <f t="shared" si="0"/>
        <v>43982</v>
      </c>
      <c r="C76" s="89">
        <v>1665.48</v>
      </c>
      <c r="D76" s="89">
        <v>1672.3</v>
      </c>
      <c r="E76" s="89">
        <v>1677.42</v>
      </c>
      <c r="F76" s="89">
        <v>1685.38</v>
      </c>
      <c r="G76" s="89">
        <v>1683.52</v>
      </c>
      <c r="H76" s="89">
        <v>1696.77</v>
      </c>
      <c r="I76" s="89">
        <v>1689.72</v>
      </c>
      <c r="J76" s="89">
        <v>1669.2</v>
      </c>
      <c r="K76" s="89">
        <v>1692.5</v>
      </c>
      <c r="L76" s="89">
        <v>1749.93</v>
      </c>
      <c r="M76" s="89">
        <v>1775.98</v>
      </c>
      <c r="N76" s="89">
        <v>1797.56</v>
      </c>
      <c r="O76" s="89">
        <v>1800.36</v>
      </c>
      <c r="P76" s="89">
        <v>1817.86</v>
      </c>
      <c r="Q76" s="89">
        <v>1817.32</v>
      </c>
      <c r="R76" s="89">
        <v>1806.86</v>
      </c>
      <c r="S76" s="89">
        <v>1811.73</v>
      </c>
      <c r="T76" s="89">
        <v>1787.93</v>
      </c>
      <c r="U76" s="89">
        <v>1801.01</v>
      </c>
      <c r="V76" s="89">
        <v>1803.52</v>
      </c>
      <c r="W76" s="89">
        <v>1810.21</v>
      </c>
      <c r="X76" s="89">
        <v>1799.92</v>
      </c>
      <c r="Y76" s="89">
        <v>1776.4</v>
      </c>
      <c r="Z76" s="89">
        <v>1768.01</v>
      </c>
    </row>
    <row r="77" spans="2:26" x14ac:dyDescent="0.2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2:26" ht="15" customHeight="1" x14ac:dyDescent="0.25">
      <c r="B78" s="96" t="s">
        <v>58</v>
      </c>
      <c r="C78" s="109" t="s">
        <v>59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</row>
    <row r="79" spans="2:26" x14ac:dyDescent="0.25">
      <c r="B79" s="84" t="s">
        <v>53</v>
      </c>
      <c r="C79" s="85">
        <v>0</v>
      </c>
      <c r="D79" s="85">
        <v>4.1666666666666664E-2</v>
      </c>
      <c r="E79" s="85">
        <v>8.3333333333333329E-2</v>
      </c>
      <c r="F79" s="85">
        <v>0.125</v>
      </c>
      <c r="G79" s="85">
        <v>0.16666666666666666</v>
      </c>
      <c r="H79" s="85">
        <v>0.20833333333333334</v>
      </c>
      <c r="I79" s="85">
        <v>0.25</v>
      </c>
      <c r="J79" s="85">
        <v>0.29166666666666669</v>
      </c>
      <c r="K79" s="85">
        <v>0.33333333333333331</v>
      </c>
      <c r="L79" s="85">
        <v>0.375</v>
      </c>
      <c r="M79" s="85">
        <v>0.41666666666666669</v>
      </c>
      <c r="N79" s="85">
        <v>0.45833333333333331</v>
      </c>
      <c r="O79" s="85">
        <v>0.5</v>
      </c>
      <c r="P79" s="85">
        <v>0.54166666666666663</v>
      </c>
      <c r="Q79" s="85">
        <v>0.58333333333333337</v>
      </c>
      <c r="R79" s="85">
        <v>0.625</v>
      </c>
      <c r="S79" s="85">
        <v>0.66666666666666663</v>
      </c>
      <c r="T79" s="85">
        <v>0.70833333333333337</v>
      </c>
      <c r="U79" s="85">
        <v>0.75</v>
      </c>
      <c r="V79" s="85">
        <v>0.79166666666666663</v>
      </c>
      <c r="W79" s="85">
        <v>0.83333333333333337</v>
      </c>
      <c r="X79" s="85">
        <v>0.875</v>
      </c>
      <c r="Y79" s="85">
        <v>0.91666666666666663</v>
      </c>
      <c r="Z79" s="85">
        <v>0.95833333333333337</v>
      </c>
    </row>
    <row r="80" spans="2:26" x14ac:dyDescent="0.25">
      <c r="B80" s="84"/>
      <c r="C80" s="86" t="s">
        <v>54</v>
      </c>
      <c r="D80" s="86" t="s">
        <v>54</v>
      </c>
      <c r="E80" s="86" t="s">
        <v>54</v>
      </c>
      <c r="F80" s="86" t="s">
        <v>54</v>
      </c>
      <c r="G80" s="86" t="s">
        <v>54</v>
      </c>
      <c r="H80" s="86" t="s">
        <v>54</v>
      </c>
      <c r="I80" s="86" t="s">
        <v>54</v>
      </c>
      <c r="J80" s="86" t="s">
        <v>54</v>
      </c>
      <c r="K80" s="86" t="s">
        <v>54</v>
      </c>
      <c r="L80" s="86" t="s">
        <v>54</v>
      </c>
      <c r="M80" s="86" t="s">
        <v>54</v>
      </c>
      <c r="N80" s="86" t="s">
        <v>54</v>
      </c>
      <c r="O80" s="86" t="s">
        <v>54</v>
      </c>
      <c r="P80" s="86" t="s">
        <v>54</v>
      </c>
      <c r="Q80" s="86" t="s">
        <v>54</v>
      </c>
      <c r="R80" s="86" t="s">
        <v>54</v>
      </c>
      <c r="S80" s="86" t="s">
        <v>54</v>
      </c>
      <c r="T80" s="86" t="s">
        <v>54</v>
      </c>
      <c r="U80" s="86" t="s">
        <v>54</v>
      </c>
      <c r="V80" s="86" t="s">
        <v>54</v>
      </c>
      <c r="W80" s="86" t="s">
        <v>54</v>
      </c>
      <c r="X80" s="86" t="s">
        <v>54</v>
      </c>
      <c r="Y80" s="86" t="s">
        <v>54</v>
      </c>
      <c r="Z80" s="86" t="s">
        <v>55</v>
      </c>
    </row>
    <row r="81" spans="2:26" x14ac:dyDescent="0.25">
      <c r="B81" s="84"/>
      <c r="C81" s="87">
        <v>4.1666666666666664E-2</v>
      </c>
      <c r="D81" s="87">
        <v>8.3333333333333329E-2</v>
      </c>
      <c r="E81" s="87">
        <v>0.125</v>
      </c>
      <c r="F81" s="87">
        <v>0.16666666666666666</v>
      </c>
      <c r="G81" s="87">
        <v>0.20833333333333334</v>
      </c>
      <c r="H81" s="87">
        <v>0.25</v>
      </c>
      <c r="I81" s="87">
        <v>0.29166666666666669</v>
      </c>
      <c r="J81" s="87">
        <v>0.33333333333333331</v>
      </c>
      <c r="K81" s="87">
        <v>0.375</v>
      </c>
      <c r="L81" s="87">
        <v>0.41666666666666669</v>
      </c>
      <c r="M81" s="87">
        <v>0.45833333333333331</v>
      </c>
      <c r="N81" s="87">
        <v>0.5</v>
      </c>
      <c r="O81" s="87">
        <v>0.54166666666666663</v>
      </c>
      <c r="P81" s="87">
        <v>0.58333333333333337</v>
      </c>
      <c r="Q81" s="87">
        <v>0.625</v>
      </c>
      <c r="R81" s="87">
        <v>0.66666666666666663</v>
      </c>
      <c r="S81" s="87">
        <v>0.70833333333333337</v>
      </c>
      <c r="T81" s="87">
        <v>0.75</v>
      </c>
      <c r="U81" s="87">
        <v>0.79166666666666663</v>
      </c>
      <c r="V81" s="87">
        <v>0.83333333333333337</v>
      </c>
      <c r="W81" s="87">
        <v>0.875</v>
      </c>
      <c r="X81" s="87">
        <v>0.91666666666666663</v>
      </c>
      <c r="Y81" s="87">
        <v>0.95833333333333337</v>
      </c>
      <c r="Z81" s="87">
        <v>0</v>
      </c>
    </row>
    <row r="82" spans="2:26" x14ac:dyDescent="0.25">
      <c r="B82" s="88">
        <f>IF(B10=0,"",B10)</f>
        <v>43952</v>
      </c>
      <c r="C82" s="89">
        <v>2040.48</v>
      </c>
      <c r="D82" s="89">
        <v>2054.14</v>
      </c>
      <c r="E82" s="89">
        <v>2059.5100000000002</v>
      </c>
      <c r="F82" s="89">
        <v>2067.85</v>
      </c>
      <c r="G82" s="89">
        <v>2083.89</v>
      </c>
      <c r="H82" s="89">
        <v>2083.79</v>
      </c>
      <c r="I82" s="89">
        <v>2072.06</v>
      </c>
      <c r="J82" s="89">
        <v>2046.95</v>
      </c>
      <c r="K82" s="89">
        <v>2028.84</v>
      </c>
      <c r="L82" s="89">
        <v>2016.9</v>
      </c>
      <c r="M82" s="89">
        <v>1999.65</v>
      </c>
      <c r="N82" s="89">
        <v>2002.43</v>
      </c>
      <c r="O82" s="89">
        <v>2008.13</v>
      </c>
      <c r="P82" s="89">
        <v>2002.29</v>
      </c>
      <c r="Q82" s="89">
        <v>2007.16</v>
      </c>
      <c r="R82" s="89">
        <v>2010.51</v>
      </c>
      <c r="S82" s="89">
        <v>2011.45</v>
      </c>
      <c r="T82" s="89">
        <v>2005.13</v>
      </c>
      <c r="U82" s="89">
        <v>2005.02</v>
      </c>
      <c r="V82" s="89">
        <v>2009.08</v>
      </c>
      <c r="W82" s="89">
        <v>2019.09</v>
      </c>
      <c r="X82" s="89">
        <v>2013.38</v>
      </c>
      <c r="Y82" s="89">
        <v>2023.82</v>
      </c>
      <c r="Z82" s="89">
        <v>2024.74</v>
      </c>
    </row>
    <row r="83" spans="2:26" x14ac:dyDescent="0.25">
      <c r="B83" s="88">
        <f t="shared" ref="B83:B112" si="1">IF(B11=0,"",B11)</f>
        <v>43953</v>
      </c>
      <c r="C83" s="89">
        <v>2043.38</v>
      </c>
      <c r="D83" s="89">
        <v>2055.79</v>
      </c>
      <c r="E83" s="89">
        <v>2062.8000000000002</v>
      </c>
      <c r="F83" s="89">
        <v>2063.9299999999998</v>
      </c>
      <c r="G83" s="89">
        <v>2082.87</v>
      </c>
      <c r="H83" s="89">
        <v>2084.71</v>
      </c>
      <c r="I83" s="89">
        <v>2071.5500000000002</v>
      </c>
      <c r="J83" s="89">
        <v>2052.46</v>
      </c>
      <c r="K83" s="89">
        <v>2036.33</v>
      </c>
      <c r="L83" s="89">
        <v>2015.67</v>
      </c>
      <c r="M83" s="89">
        <v>1997.97</v>
      </c>
      <c r="N83" s="89">
        <v>1998.97</v>
      </c>
      <c r="O83" s="89">
        <v>2003.31</v>
      </c>
      <c r="P83" s="89">
        <v>2001.88</v>
      </c>
      <c r="Q83" s="89">
        <v>2006.77</v>
      </c>
      <c r="R83" s="89">
        <v>2007.69</v>
      </c>
      <c r="S83" s="89">
        <v>2012.54</v>
      </c>
      <c r="T83" s="89">
        <v>1999.66</v>
      </c>
      <c r="U83" s="89">
        <v>1997.94</v>
      </c>
      <c r="V83" s="89">
        <v>2002.06</v>
      </c>
      <c r="W83" s="89">
        <v>2004.67</v>
      </c>
      <c r="X83" s="89">
        <v>2002.23</v>
      </c>
      <c r="Y83" s="89">
        <v>2016.53</v>
      </c>
      <c r="Z83" s="89">
        <v>2023.27</v>
      </c>
    </row>
    <row r="84" spans="2:26" x14ac:dyDescent="0.25">
      <c r="B84" s="88">
        <f t="shared" si="1"/>
        <v>43954</v>
      </c>
      <c r="C84" s="89">
        <v>2027.15</v>
      </c>
      <c r="D84" s="89">
        <v>2043.32</v>
      </c>
      <c r="E84" s="89">
        <v>2039.32</v>
      </c>
      <c r="F84" s="89">
        <v>2060.1</v>
      </c>
      <c r="G84" s="89">
        <v>2058.08</v>
      </c>
      <c r="H84" s="89">
        <v>2065.15</v>
      </c>
      <c r="I84" s="89">
        <v>2060.89</v>
      </c>
      <c r="J84" s="89">
        <v>1985.87</v>
      </c>
      <c r="K84" s="89">
        <v>1990.98</v>
      </c>
      <c r="L84" s="89">
        <v>1986.91</v>
      </c>
      <c r="M84" s="89">
        <v>1974.35</v>
      </c>
      <c r="N84" s="89">
        <v>1975.99</v>
      </c>
      <c r="O84" s="89">
        <v>1975.49</v>
      </c>
      <c r="P84" s="89">
        <v>1975.18</v>
      </c>
      <c r="Q84" s="89">
        <v>1972.09</v>
      </c>
      <c r="R84" s="89">
        <v>1985.12</v>
      </c>
      <c r="S84" s="89">
        <v>1987.73</v>
      </c>
      <c r="T84" s="89">
        <v>1976</v>
      </c>
      <c r="U84" s="89">
        <v>1991.96</v>
      </c>
      <c r="V84" s="89">
        <v>1995.48</v>
      </c>
      <c r="W84" s="89">
        <v>1997.18</v>
      </c>
      <c r="X84" s="89">
        <v>1989.61</v>
      </c>
      <c r="Y84" s="89">
        <v>2004.45</v>
      </c>
      <c r="Z84" s="89">
        <v>2001.83</v>
      </c>
    </row>
    <row r="85" spans="2:26" x14ac:dyDescent="0.25">
      <c r="B85" s="88">
        <f t="shared" si="1"/>
        <v>43955</v>
      </c>
      <c r="C85" s="89">
        <v>2034.76</v>
      </c>
      <c r="D85" s="89">
        <v>2052.6999999999998</v>
      </c>
      <c r="E85" s="89">
        <v>2058.61</v>
      </c>
      <c r="F85" s="89">
        <v>2070.87</v>
      </c>
      <c r="G85" s="89">
        <v>2073.84</v>
      </c>
      <c r="H85" s="89">
        <v>2076.9</v>
      </c>
      <c r="I85" s="89">
        <v>2068.5100000000002</v>
      </c>
      <c r="J85" s="89">
        <v>2030.76</v>
      </c>
      <c r="K85" s="89">
        <v>2007.56</v>
      </c>
      <c r="L85" s="89">
        <v>1994.66</v>
      </c>
      <c r="M85" s="89">
        <v>1984.37</v>
      </c>
      <c r="N85" s="89">
        <v>1986.91</v>
      </c>
      <c r="O85" s="89">
        <v>1994.63</v>
      </c>
      <c r="P85" s="89">
        <v>1994.12</v>
      </c>
      <c r="Q85" s="89">
        <v>1999.68</v>
      </c>
      <c r="R85" s="89">
        <v>2002.07</v>
      </c>
      <c r="S85" s="89">
        <v>2008.91</v>
      </c>
      <c r="T85" s="89">
        <v>2005.13</v>
      </c>
      <c r="U85" s="89">
        <v>2002.91</v>
      </c>
      <c r="V85" s="89">
        <v>2007.27</v>
      </c>
      <c r="W85" s="89">
        <v>2022.51</v>
      </c>
      <c r="X85" s="89">
        <v>2015.39</v>
      </c>
      <c r="Y85" s="89">
        <v>2016.82</v>
      </c>
      <c r="Z85" s="89">
        <v>2019.64</v>
      </c>
    </row>
    <row r="86" spans="2:26" x14ac:dyDescent="0.25">
      <c r="B86" s="88">
        <f t="shared" si="1"/>
        <v>43956</v>
      </c>
      <c r="C86" s="89">
        <v>2049.3000000000002</v>
      </c>
      <c r="D86" s="89">
        <v>2065.13</v>
      </c>
      <c r="E86" s="89">
        <v>2073.14</v>
      </c>
      <c r="F86" s="89">
        <v>2086.94</v>
      </c>
      <c r="G86" s="89">
        <v>2092.54</v>
      </c>
      <c r="H86" s="89">
        <v>2098.08</v>
      </c>
      <c r="I86" s="89">
        <v>2082.6</v>
      </c>
      <c r="J86" s="89">
        <v>2065.77</v>
      </c>
      <c r="K86" s="89">
        <v>2035.18</v>
      </c>
      <c r="L86" s="89">
        <v>2028.69</v>
      </c>
      <c r="M86" s="89">
        <v>2027.8</v>
      </c>
      <c r="N86" s="89">
        <v>2026.49</v>
      </c>
      <c r="O86" s="89">
        <v>2022.18</v>
      </c>
      <c r="P86" s="89">
        <v>2027.25</v>
      </c>
      <c r="Q86" s="89">
        <v>2031.8</v>
      </c>
      <c r="R86" s="89">
        <v>2030.9</v>
      </c>
      <c r="S86" s="89">
        <v>2032.44</v>
      </c>
      <c r="T86" s="89">
        <v>2025.97</v>
      </c>
      <c r="U86" s="89">
        <v>2023.76</v>
      </c>
      <c r="V86" s="89">
        <v>2026.15</v>
      </c>
      <c r="W86" s="89">
        <v>2046.52</v>
      </c>
      <c r="X86" s="89">
        <v>2030.01</v>
      </c>
      <c r="Y86" s="89">
        <v>2032.4</v>
      </c>
      <c r="Z86" s="89">
        <v>2035.91</v>
      </c>
    </row>
    <row r="87" spans="2:26" x14ac:dyDescent="0.25">
      <c r="B87" s="88">
        <f t="shared" si="1"/>
        <v>43957</v>
      </c>
      <c r="C87" s="89">
        <v>2048.2800000000002</v>
      </c>
      <c r="D87" s="89">
        <v>2059.31</v>
      </c>
      <c r="E87" s="89">
        <v>2062.9899999999998</v>
      </c>
      <c r="F87" s="89">
        <v>2059.37</v>
      </c>
      <c r="G87" s="89">
        <v>2072.98</v>
      </c>
      <c r="H87" s="89">
        <v>2072.59</v>
      </c>
      <c r="I87" s="89">
        <v>2059.42</v>
      </c>
      <c r="J87" s="89">
        <v>2037.62</v>
      </c>
      <c r="K87" s="89">
        <v>2029.2</v>
      </c>
      <c r="L87" s="89">
        <v>2053.2199999999998</v>
      </c>
      <c r="M87" s="89">
        <v>2065.5100000000002</v>
      </c>
      <c r="N87" s="89">
        <v>2065.4699999999998</v>
      </c>
      <c r="O87" s="89">
        <v>2052.04</v>
      </c>
      <c r="P87" s="89">
        <v>2052.12</v>
      </c>
      <c r="Q87" s="89">
        <v>2050.0300000000002</v>
      </c>
      <c r="R87" s="89">
        <v>2053.6799999999998</v>
      </c>
      <c r="S87" s="89">
        <v>2051.1</v>
      </c>
      <c r="T87" s="89">
        <v>2049.79</v>
      </c>
      <c r="U87" s="89">
        <v>2051.9699999999998</v>
      </c>
      <c r="V87" s="89">
        <v>2051.4299999999998</v>
      </c>
      <c r="W87" s="89">
        <v>2062.25</v>
      </c>
      <c r="X87" s="89">
        <v>2064.83</v>
      </c>
      <c r="Y87" s="89">
        <v>2041.64</v>
      </c>
      <c r="Z87" s="89">
        <v>2019.33</v>
      </c>
    </row>
    <row r="88" spans="2:26" x14ac:dyDescent="0.25">
      <c r="B88" s="88">
        <f t="shared" si="1"/>
        <v>43958</v>
      </c>
      <c r="C88" s="89">
        <v>2056.16</v>
      </c>
      <c r="D88" s="89">
        <v>2066.65</v>
      </c>
      <c r="E88" s="89">
        <v>2068.27</v>
      </c>
      <c r="F88" s="89">
        <v>2073.64</v>
      </c>
      <c r="G88" s="89">
        <v>2080.44</v>
      </c>
      <c r="H88" s="89">
        <v>2083.0500000000002</v>
      </c>
      <c r="I88" s="89">
        <v>2057.7199999999998</v>
      </c>
      <c r="J88" s="89">
        <v>2024.69</v>
      </c>
      <c r="K88" s="89">
        <v>1996.45</v>
      </c>
      <c r="L88" s="89">
        <v>2014.94</v>
      </c>
      <c r="M88" s="89">
        <v>2032.7</v>
      </c>
      <c r="N88" s="89">
        <v>2037.4</v>
      </c>
      <c r="O88" s="89">
        <v>2047.44</v>
      </c>
      <c r="P88" s="89">
        <v>2063.12</v>
      </c>
      <c r="Q88" s="89">
        <v>2043.78</v>
      </c>
      <c r="R88" s="89">
        <v>2054.61</v>
      </c>
      <c r="S88" s="89">
        <v>2055.31</v>
      </c>
      <c r="T88" s="89">
        <v>2053.65</v>
      </c>
      <c r="U88" s="89">
        <v>2053.83</v>
      </c>
      <c r="V88" s="89">
        <v>2032.34</v>
      </c>
      <c r="W88" s="89">
        <v>2047.19</v>
      </c>
      <c r="X88" s="89">
        <v>2060.5700000000002</v>
      </c>
      <c r="Y88" s="89">
        <v>2035.83</v>
      </c>
      <c r="Z88" s="89">
        <v>2022.21</v>
      </c>
    </row>
    <row r="89" spans="2:26" x14ac:dyDescent="0.25">
      <c r="B89" s="88">
        <f t="shared" si="1"/>
        <v>43959</v>
      </c>
      <c r="C89" s="89">
        <v>2030.06</v>
      </c>
      <c r="D89" s="89">
        <v>2044.56</v>
      </c>
      <c r="E89" s="89">
        <v>2044.6</v>
      </c>
      <c r="F89" s="89">
        <v>2051.5100000000002</v>
      </c>
      <c r="G89" s="89">
        <v>2063.79</v>
      </c>
      <c r="H89" s="89">
        <v>2060.6799999999998</v>
      </c>
      <c r="I89" s="89">
        <v>2040.61</v>
      </c>
      <c r="J89" s="89">
        <v>2008.78</v>
      </c>
      <c r="K89" s="89">
        <v>2016.63</v>
      </c>
      <c r="L89" s="89">
        <v>2004.39</v>
      </c>
      <c r="M89" s="89">
        <v>2017.97</v>
      </c>
      <c r="N89" s="89">
        <v>2010.91</v>
      </c>
      <c r="O89" s="89">
        <v>2032.53</v>
      </c>
      <c r="P89" s="89">
        <v>2035.41</v>
      </c>
      <c r="Q89" s="89">
        <v>2024.97</v>
      </c>
      <c r="R89" s="89">
        <v>2036.85</v>
      </c>
      <c r="S89" s="89">
        <v>2037.15</v>
      </c>
      <c r="T89" s="89">
        <v>2024.89</v>
      </c>
      <c r="U89" s="89">
        <v>2029.6</v>
      </c>
      <c r="V89" s="89">
        <v>1985.63</v>
      </c>
      <c r="W89" s="89">
        <v>2027.63</v>
      </c>
      <c r="X89" s="89">
        <v>2050.06</v>
      </c>
      <c r="Y89" s="89">
        <v>2010.05</v>
      </c>
      <c r="Z89" s="89">
        <v>2000.45</v>
      </c>
    </row>
    <row r="90" spans="2:26" x14ac:dyDescent="0.25">
      <c r="B90" s="88">
        <f t="shared" si="1"/>
        <v>43960</v>
      </c>
      <c r="C90" s="89">
        <v>2032.48</v>
      </c>
      <c r="D90" s="89">
        <v>2046.3</v>
      </c>
      <c r="E90" s="89">
        <v>2060.1999999999998</v>
      </c>
      <c r="F90" s="89">
        <v>2067.4699999999998</v>
      </c>
      <c r="G90" s="89">
        <v>2073.83</v>
      </c>
      <c r="H90" s="89">
        <v>2074.41</v>
      </c>
      <c r="I90" s="89">
        <v>2059.98</v>
      </c>
      <c r="J90" s="89">
        <v>2039.31</v>
      </c>
      <c r="K90" s="89">
        <v>2021.36</v>
      </c>
      <c r="L90" s="89">
        <v>2010.79</v>
      </c>
      <c r="M90" s="89">
        <v>2036.07</v>
      </c>
      <c r="N90" s="89">
        <v>2052.36</v>
      </c>
      <c r="O90" s="89">
        <v>2059.94</v>
      </c>
      <c r="P90" s="89">
        <v>2063.81</v>
      </c>
      <c r="Q90" s="89">
        <v>2061.83</v>
      </c>
      <c r="R90" s="89">
        <v>2062.0700000000002</v>
      </c>
      <c r="S90" s="89">
        <v>2065.21</v>
      </c>
      <c r="T90" s="89">
        <v>2062.08</v>
      </c>
      <c r="U90" s="89">
        <v>2056.65</v>
      </c>
      <c r="V90" s="89">
        <v>2061.23</v>
      </c>
      <c r="W90" s="89">
        <v>2070.7800000000002</v>
      </c>
      <c r="X90" s="89">
        <v>2063.11</v>
      </c>
      <c r="Y90" s="89">
        <v>2041.28</v>
      </c>
      <c r="Z90" s="89">
        <v>2018.58</v>
      </c>
    </row>
    <row r="91" spans="2:26" x14ac:dyDescent="0.25">
      <c r="B91" s="88">
        <f t="shared" si="1"/>
        <v>43961</v>
      </c>
      <c r="C91" s="89">
        <v>2052.42</v>
      </c>
      <c r="D91" s="89">
        <v>2063.8200000000002</v>
      </c>
      <c r="E91" s="89">
        <v>2069.1999999999998</v>
      </c>
      <c r="F91" s="89">
        <v>2082.0700000000002</v>
      </c>
      <c r="G91" s="89">
        <v>2087.86</v>
      </c>
      <c r="H91" s="89">
        <v>2083.38</v>
      </c>
      <c r="I91" s="89">
        <v>2073.09</v>
      </c>
      <c r="J91" s="89">
        <v>2033.75</v>
      </c>
      <c r="K91" s="89">
        <v>2026</v>
      </c>
      <c r="L91" s="89">
        <v>2029.32</v>
      </c>
      <c r="M91" s="89">
        <v>2047.95</v>
      </c>
      <c r="N91" s="89">
        <v>2053.15</v>
      </c>
      <c r="O91" s="89">
        <v>2055.13</v>
      </c>
      <c r="P91" s="89">
        <v>2053.91</v>
      </c>
      <c r="Q91" s="89">
        <v>2033.45</v>
      </c>
      <c r="R91" s="89">
        <v>2029.77</v>
      </c>
      <c r="S91" s="89">
        <v>2029.76</v>
      </c>
      <c r="T91" s="89">
        <v>2019.14</v>
      </c>
      <c r="U91" s="89">
        <v>2022.18</v>
      </c>
      <c r="V91" s="89">
        <v>2034.58</v>
      </c>
      <c r="W91" s="89">
        <v>2061.1799999999998</v>
      </c>
      <c r="X91" s="89">
        <v>2055.54</v>
      </c>
      <c r="Y91" s="89">
        <v>2038.77</v>
      </c>
      <c r="Z91" s="89">
        <v>2026.11</v>
      </c>
    </row>
    <row r="92" spans="2:26" x14ac:dyDescent="0.25">
      <c r="B92" s="88">
        <f t="shared" si="1"/>
        <v>43962</v>
      </c>
      <c r="C92" s="89">
        <v>2038.46</v>
      </c>
      <c r="D92" s="89">
        <v>2055.56</v>
      </c>
      <c r="E92" s="89">
        <v>2063.54</v>
      </c>
      <c r="F92" s="89">
        <v>2077.84</v>
      </c>
      <c r="G92" s="89">
        <v>2082.63</v>
      </c>
      <c r="H92" s="89">
        <v>2077.66</v>
      </c>
      <c r="I92" s="89">
        <v>2062.69</v>
      </c>
      <c r="J92" s="89">
        <v>2029.56</v>
      </c>
      <c r="K92" s="89">
        <v>2024.93</v>
      </c>
      <c r="L92" s="89">
        <v>2042.62</v>
      </c>
      <c r="M92" s="89">
        <v>2045.57</v>
      </c>
      <c r="N92" s="89">
        <v>2047.53</v>
      </c>
      <c r="O92" s="89">
        <v>2051.98</v>
      </c>
      <c r="P92" s="89">
        <v>2050.88</v>
      </c>
      <c r="Q92" s="89">
        <v>2056.21</v>
      </c>
      <c r="R92" s="89">
        <v>2052.81</v>
      </c>
      <c r="S92" s="89">
        <v>2056.91</v>
      </c>
      <c r="T92" s="89">
        <v>2051.63</v>
      </c>
      <c r="U92" s="89">
        <v>2050.36</v>
      </c>
      <c r="V92" s="89">
        <v>2051.5500000000002</v>
      </c>
      <c r="W92" s="89">
        <v>2073.1799999999998</v>
      </c>
      <c r="X92" s="89">
        <v>2064.92</v>
      </c>
      <c r="Y92" s="89">
        <v>2050.7800000000002</v>
      </c>
      <c r="Z92" s="89">
        <v>2025.43</v>
      </c>
    </row>
    <row r="93" spans="2:26" x14ac:dyDescent="0.25">
      <c r="B93" s="88">
        <f t="shared" si="1"/>
        <v>43963</v>
      </c>
      <c r="C93" s="89">
        <v>2051.5300000000002</v>
      </c>
      <c r="D93" s="89">
        <v>2057.87</v>
      </c>
      <c r="E93" s="89">
        <v>2064.59</v>
      </c>
      <c r="F93" s="89">
        <v>2075.8200000000002</v>
      </c>
      <c r="G93" s="89">
        <v>2078.33</v>
      </c>
      <c r="H93" s="89">
        <v>2087.5300000000002</v>
      </c>
      <c r="I93" s="89">
        <v>2085.0100000000002</v>
      </c>
      <c r="J93" s="89">
        <v>2066.71</v>
      </c>
      <c r="K93" s="89">
        <v>2098.25</v>
      </c>
      <c r="L93" s="89">
        <v>2110.6799999999998</v>
      </c>
      <c r="M93" s="89">
        <v>2111.65</v>
      </c>
      <c r="N93" s="89">
        <v>2122.23</v>
      </c>
      <c r="O93" s="89">
        <v>2116.11</v>
      </c>
      <c r="P93" s="89">
        <v>2115.12</v>
      </c>
      <c r="Q93" s="89">
        <v>2117.15</v>
      </c>
      <c r="R93" s="89">
        <v>2123.83</v>
      </c>
      <c r="S93" s="89">
        <v>2115.4299999999998</v>
      </c>
      <c r="T93" s="89">
        <v>2108.04</v>
      </c>
      <c r="U93" s="89">
        <v>2107.8000000000002</v>
      </c>
      <c r="V93" s="89">
        <v>2088.9499999999998</v>
      </c>
      <c r="W93" s="89">
        <v>2100.1799999999998</v>
      </c>
      <c r="X93" s="89">
        <v>2104.52</v>
      </c>
      <c r="Y93" s="89">
        <v>2082.58</v>
      </c>
      <c r="Z93" s="89">
        <v>2042.46</v>
      </c>
    </row>
    <row r="94" spans="2:26" x14ac:dyDescent="0.25">
      <c r="B94" s="88">
        <f t="shared" si="1"/>
        <v>43964</v>
      </c>
      <c r="C94" s="89">
        <v>2053.7199999999998</v>
      </c>
      <c r="D94" s="89">
        <v>2076.85</v>
      </c>
      <c r="E94" s="89">
        <v>2085.5100000000002</v>
      </c>
      <c r="F94" s="89">
        <v>2098.34</v>
      </c>
      <c r="G94" s="89">
        <v>2110.89</v>
      </c>
      <c r="H94" s="89">
        <v>2108.5700000000002</v>
      </c>
      <c r="I94" s="89">
        <v>2087.35</v>
      </c>
      <c r="J94" s="89">
        <v>2052.06</v>
      </c>
      <c r="K94" s="89">
        <v>2035.25</v>
      </c>
      <c r="L94" s="89">
        <v>2032.53</v>
      </c>
      <c r="M94" s="89">
        <v>2046.1</v>
      </c>
      <c r="N94" s="89">
        <v>2084.0100000000002</v>
      </c>
      <c r="O94" s="89">
        <v>2071.65</v>
      </c>
      <c r="P94" s="89">
        <v>2072.16</v>
      </c>
      <c r="Q94" s="89">
        <v>2068.5</v>
      </c>
      <c r="R94" s="89">
        <v>2076.39</v>
      </c>
      <c r="S94" s="89">
        <v>2074.5300000000002</v>
      </c>
      <c r="T94" s="89">
        <v>2068.16</v>
      </c>
      <c r="U94" s="89">
        <v>2073.3200000000002</v>
      </c>
      <c r="V94" s="89">
        <v>2040.38</v>
      </c>
      <c r="W94" s="89">
        <v>2060.3200000000002</v>
      </c>
      <c r="X94" s="89">
        <v>2075.37</v>
      </c>
      <c r="Y94" s="89">
        <v>2053.61</v>
      </c>
      <c r="Z94" s="89">
        <v>2039.16</v>
      </c>
    </row>
    <row r="95" spans="2:26" x14ac:dyDescent="0.25">
      <c r="B95" s="88">
        <f t="shared" si="1"/>
        <v>43965</v>
      </c>
      <c r="C95" s="89">
        <v>2031.63</v>
      </c>
      <c r="D95" s="89">
        <v>2043.82</v>
      </c>
      <c r="E95" s="89">
        <v>2051.84</v>
      </c>
      <c r="F95" s="89">
        <v>2065.15</v>
      </c>
      <c r="G95" s="89">
        <v>2079.17</v>
      </c>
      <c r="H95" s="89">
        <v>2080.73</v>
      </c>
      <c r="I95" s="89">
        <v>2063.4899999999998</v>
      </c>
      <c r="J95" s="89">
        <v>2034.09</v>
      </c>
      <c r="K95" s="89">
        <v>2040.14</v>
      </c>
      <c r="L95" s="89">
        <v>2065.27</v>
      </c>
      <c r="M95" s="89">
        <v>2064.62</v>
      </c>
      <c r="N95" s="89">
        <v>2065.48</v>
      </c>
      <c r="O95" s="89">
        <v>2063.12</v>
      </c>
      <c r="P95" s="89">
        <v>2061.4</v>
      </c>
      <c r="Q95" s="89">
        <v>2044.03</v>
      </c>
      <c r="R95" s="89">
        <v>2039.41</v>
      </c>
      <c r="S95" s="89">
        <v>2041.34</v>
      </c>
      <c r="T95" s="89">
        <v>2041</v>
      </c>
      <c r="U95" s="89">
        <v>2040.87</v>
      </c>
      <c r="V95" s="89">
        <v>2031.03</v>
      </c>
      <c r="W95" s="89">
        <v>2040.46</v>
      </c>
      <c r="X95" s="89">
        <v>2044.31</v>
      </c>
      <c r="Y95" s="89">
        <v>2032.11</v>
      </c>
      <c r="Z95" s="89">
        <v>2018.24</v>
      </c>
    </row>
    <row r="96" spans="2:26" x14ac:dyDescent="0.25">
      <c r="B96" s="88">
        <f t="shared" si="1"/>
        <v>43966</v>
      </c>
      <c r="C96" s="89">
        <v>1956.2</v>
      </c>
      <c r="D96" s="89">
        <v>1968.3</v>
      </c>
      <c r="E96" s="89">
        <v>1973.26</v>
      </c>
      <c r="F96" s="89">
        <v>1984.92</v>
      </c>
      <c r="G96" s="89">
        <v>1985.98</v>
      </c>
      <c r="H96" s="89">
        <v>1966.89</v>
      </c>
      <c r="I96" s="89">
        <v>1959.88</v>
      </c>
      <c r="J96" s="89">
        <v>1922.18</v>
      </c>
      <c r="K96" s="89">
        <v>1993.1</v>
      </c>
      <c r="L96" s="89">
        <v>2013.57</v>
      </c>
      <c r="M96" s="89">
        <v>2013.08</v>
      </c>
      <c r="N96" s="89">
        <v>2016.46</v>
      </c>
      <c r="O96" s="89">
        <v>2029.73</v>
      </c>
      <c r="P96" s="89">
        <v>2032.15</v>
      </c>
      <c r="Q96" s="89">
        <v>2032.03</v>
      </c>
      <c r="R96" s="89">
        <v>2009.31</v>
      </c>
      <c r="S96" s="89">
        <v>2003.61</v>
      </c>
      <c r="T96" s="89">
        <v>2000.61</v>
      </c>
      <c r="U96" s="89">
        <v>2004.94</v>
      </c>
      <c r="V96" s="89">
        <v>1976.17</v>
      </c>
      <c r="W96" s="89">
        <v>2006.16</v>
      </c>
      <c r="X96" s="89">
        <v>1993.02</v>
      </c>
      <c r="Y96" s="89">
        <v>1989.28</v>
      </c>
      <c r="Z96" s="89">
        <v>1969.96</v>
      </c>
    </row>
    <row r="97" spans="2:26" x14ac:dyDescent="0.25">
      <c r="B97" s="88">
        <f t="shared" si="1"/>
        <v>43967</v>
      </c>
      <c r="C97" s="89">
        <v>1976.19</v>
      </c>
      <c r="D97" s="89">
        <v>1995.63</v>
      </c>
      <c r="E97" s="89">
        <v>1998.4</v>
      </c>
      <c r="F97" s="89">
        <v>2008.71</v>
      </c>
      <c r="G97" s="89">
        <v>2012.73</v>
      </c>
      <c r="H97" s="89">
        <v>2012.84</v>
      </c>
      <c r="I97" s="89">
        <v>2006.94</v>
      </c>
      <c r="J97" s="89">
        <v>1998.19</v>
      </c>
      <c r="K97" s="89">
        <v>1998.23</v>
      </c>
      <c r="L97" s="89">
        <v>2025.34</v>
      </c>
      <c r="M97" s="89">
        <v>2057.2600000000002</v>
      </c>
      <c r="N97" s="89">
        <v>2064.9899999999998</v>
      </c>
      <c r="O97" s="89">
        <v>2070.9299999999998</v>
      </c>
      <c r="P97" s="89">
        <v>2072.9899999999998</v>
      </c>
      <c r="Q97" s="89">
        <v>2061.7800000000002</v>
      </c>
      <c r="R97" s="89">
        <v>2052.59</v>
      </c>
      <c r="S97" s="89">
        <v>2045.13</v>
      </c>
      <c r="T97" s="89">
        <v>2044.04</v>
      </c>
      <c r="U97" s="89">
        <v>2040.24</v>
      </c>
      <c r="V97" s="89">
        <v>2041.89</v>
      </c>
      <c r="W97" s="89">
        <v>2074.19</v>
      </c>
      <c r="X97" s="89">
        <v>2085.33</v>
      </c>
      <c r="Y97" s="89">
        <v>2034.3</v>
      </c>
      <c r="Z97" s="89">
        <v>1988.26</v>
      </c>
    </row>
    <row r="98" spans="2:26" x14ac:dyDescent="0.25">
      <c r="B98" s="88">
        <f t="shared" si="1"/>
        <v>43968</v>
      </c>
      <c r="C98" s="89">
        <v>1985.6</v>
      </c>
      <c r="D98" s="89">
        <v>1993.2</v>
      </c>
      <c r="E98" s="89">
        <v>1993.31</v>
      </c>
      <c r="F98" s="89">
        <v>1999.41</v>
      </c>
      <c r="G98" s="89">
        <v>2024.04</v>
      </c>
      <c r="H98" s="89">
        <v>2023.69</v>
      </c>
      <c r="I98" s="89">
        <v>2026.1</v>
      </c>
      <c r="J98" s="89">
        <v>2007.61</v>
      </c>
      <c r="K98" s="89">
        <v>1986.78</v>
      </c>
      <c r="L98" s="89">
        <v>2010.44</v>
      </c>
      <c r="M98" s="89">
        <v>2040.94</v>
      </c>
      <c r="N98" s="89">
        <v>2047.36</v>
      </c>
      <c r="O98" s="89">
        <v>2044.63</v>
      </c>
      <c r="P98" s="89">
        <v>2035.53</v>
      </c>
      <c r="Q98" s="89">
        <v>2020.42</v>
      </c>
      <c r="R98" s="89">
        <v>2019.35</v>
      </c>
      <c r="S98" s="89">
        <v>2006.23</v>
      </c>
      <c r="T98" s="89">
        <v>1989.62</v>
      </c>
      <c r="U98" s="89">
        <v>2000.17</v>
      </c>
      <c r="V98" s="89">
        <v>2013.04</v>
      </c>
      <c r="W98" s="89">
        <v>2044.19</v>
      </c>
      <c r="X98" s="89">
        <v>2039.53</v>
      </c>
      <c r="Y98" s="89">
        <v>2022.5</v>
      </c>
      <c r="Z98" s="89">
        <v>1970.95</v>
      </c>
    </row>
    <row r="99" spans="2:26" x14ac:dyDescent="0.25">
      <c r="B99" s="88">
        <f t="shared" si="1"/>
        <v>43969</v>
      </c>
      <c r="C99" s="89">
        <v>1973.17</v>
      </c>
      <c r="D99" s="89">
        <v>1977.92</v>
      </c>
      <c r="E99" s="89">
        <v>1979.34</v>
      </c>
      <c r="F99" s="89">
        <v>1993.45</v>
      </c>
      <c r="G99" s="89">
        <v>1991.44</v>
      </c>
      <c r="H99" s="89">
        <v>1988.66</v>
      </c>
      <c r="I99" s="89">
        <v>1981.04</v>
      </c>
      <c r="J99" s="89">
        <v>1971.53</v>
      </c>
      <c r="K99" s="89">
        <v>2029.2</v>
      </c>
      <c r="L99" s="89">
        <v>2066.96</v>
      </c>
      <c r="M99" s="89">
        <v>2087.88</v>
      </c>
      <c r="N99" s="89">
        <v>2112.29</v>
      </c>
      <c r="O99" s="89">
        <v>2091.1999999999998</v>
      </c>
      <c r="P99" s="89">
        <v>2101.4</v>
      </c>
      <c r="Q99" s="89">
        <v>2088.98</v>
      </c>
      <c r="R99" s="89">
        <v>2081.16</v>
      </c>
      <c r="S99" s="89">
        <v>2074.8200000000002</v>
      </c>
      <c r="T99" s="89">
        <v>2071.77</v>
      </c>
      <c r="U99" s="89">
        <v>2072.08</v>
      </c>
      <c r="V99" s="89">
        <v>2055.4699999999998</v>
      </c>
      <c r="W99" s="89">
        <v>2061.81</v>
      </c>
      <c r="X99" s="89">
        <v>2076.6799999999998</v>
      </c>
      <c r="Y99" s="89">
        <v>2058.0100000000002</v>
      </c>
      <c r="Z99" s="89">
        <v>2002.88</v>
      </c>
    </row>
    <row r="100" spans="2:26" x14ac:dyDescent="0.25">
      <c r="B100" s="88">
        <f t="shared" si="1"/>
        <v>43970</v>
      </c>
      <c r="C100" s="89">
        <v>1975.45</v>
      </c>
      <c r="D100" s="89">
        <v>1966.43</v>
      </c>
      <c r="E100" s="89">
        <v>1946.21</v>
      </c>
      <c r="F100" s="89">
        <v>1932.55</v>
      </c>
      <c r="G100" s="89">
        <v>1941.22</v>
      </c>
      <c r="H100" s="89">
        <v>1946.58</v>
      </c>
      <c r="I100" s="89">
        <v>1972.16</v>
      </c>
      <c r="J100" s="89">
        <v>1974.06</v>
      </c>
      <c r="K100" s="89">
        <v>2044.02</v>
      </c>
      <c r="L100" s="89">
        <v>2069.4499999999998</v>
      </c>
      <c r="M100" s="89">
        <v>2080.15</v>
      </c>
      <c r="N100" s="89">
        <v>2080.81</v>
      </c>
      <c r="O100" s="89">
        <v>2087.9499999999998</v>
      </c>
      <c r="P100" s="89">
        <v>2090.29</v>
      </c>
      <c r="Q100" s="89">
        <v>2085.66</v>
      </c>
      <c r="R100" s="89">
        <v>2089.34</v>
      </c>
      <c r="S100" s="89">
        <v>2075.9299999999998</v>
      </c>
      <c r="T100" s="89">
        <v>2066.08</v>
      </c>
      <c r="U100" s="89">
        <v>2064.38</v>
      </c>
      <c r="V100" s="89">
        <v>2027.41</v>
      </c>
      <c r="W100" s="89">
        <v>2046.69</v>
      </c>
      <c r="X100" s="89">
        <v>2054.0500000000002</v>
      </c>
      <c r="Y100" s="89">
        <v>2035.78</v>
      </c>
      <c r="Z100" s="89">
        <v>2003.6</v>
      </c>
    </row>
    <row r="101" spans="2:26" x14ac:dyDescent="0.25">
      <c r="B101" s="88">
        <f t="shared" si="1"/>
        <v>43971</v>
      </c>
      <c r="C101" s="89">
        <v>1953.26</v>
      </c>
      <c r="D101" s="89">
        <v>1943.95</v>
      </c>
      <c r="E101" s="89">
        <v>1907.64</v>
      </c>
      <c r="F101" s="89">
        <v>1885.52</v>
      </c>
      <c r="G101" s="89">
        <v>1893.73</v>
      </c>
      <c r="H101" s="89">
        <v>1908.11</v>
      </c>
      <c r="I101" s="89">
        <v>1927.9</v>
      </c>
      <c r="J101" s="89">
        <v>1949.64</v>
      </c>
      <c r="K101" s="89">
        <v>2023.6</v>
      </c>
      <c r="L101" s="89">
        <v>2060.21</v>
      </c>
      <c r="M101" s="89">
        <v>2076.77</v>
      </c>
      <c r="N101" s="89">
        <v>2065.54</v>
      </c>
      <c r="O101" s="89">
        <v>2075.19</v>
      </c>
      <c r="P101" s="89">
        <v>2078.2600000000002</v>
      </c>
      <c r="Q101" s="89">
        <v>2075.9699999999998</v>
      </c>
      <c r="R101" s="89">
        <v>2074.66</v>
      </c>
      <c r="S101" s="89">
        <v>2061.88</v>
      </c>
      <c r="T101" s="89">
        <v>2055.92</v>
      </c>
      <c r="U101" s="89">
        <v>2062.08</v>
      </c>
      <c r="V101" s="89">
        <v>2034.94</v>
      </c>
      <c r="W101" s="89">
        <v>2039.78</v>
      </c>
      <c r="X101" s="89">
        <v>2055.37</v>
      </c>
      <c r="Y101" s="89">
        <v>2028.94</v>
      </c>
      <c r="Z101" s="89">
        <v>1980.7</v>
      </c>
    </row>
    <row r="102" spans="2:26" x14ac:dyDescent="0.25">
      <c r="B102" s="88">
        <f t="shared" si="1"/>
        <v>43972</v>
      </c>
      <c r="C102" s="89">
        <v>1942.42</v>
      </c>
      <c r="D102" s="89">
        <v>1931.66</v>
      </c>
      <c r="E102" s="89">
        <v>1915.15</v>
      </c>
      <c r="F102" s="89">
        <v>1834.2</v>
      </c>
      <c r="G102" s="89">
        <v>1909.77</v>
      </c>
      <c r="H102" s="89">
        <v>1931.94</v>
      </c>
      <c r="I102" s="89">
        <v>1979.66</v>
      </c>
      <c r="J102" s="89">
        <v>1985.04</v>
      </c>
      <c r="K102" s="89">
        <v>2004.38</v>
      </c>
      <c r="L102" s="89">
        <v>2051.3000000000002</v>
      </c>
      <c r="M102" s="89">
        <v>2086.52</v>
      </c>
      <c r="N102" s="89">
        <v>2088.2199999999998</v>
      </c>
      <c r="O102" s="89">
        <v>2090.4699999999998</v>
      </c>
      <c r="P102" s="89">
        <v>2090.14</v>
      </c>
      <c r="Q102" s="89">
        <v>2070.0500000000002</v>
      </c>
      <c r="R102" s="89">
        <v>2059.11</v>
      </c>
      <c r="S102" s="89">
        <v>2039.1</v>
      </c>
      <c r="T102" s="89">
        <v>2019.13</v>
      </c>
      <c r="U102" s="89">
        <v>2016.66</v>
      </c>
      <c r="V102" s="89">
        <v>2020.43</v>
      </c>
      <c r="W102" s="89">
        <v>2024.18</v>
      </c>
      <c r="X102" s="89">
        <v>2018.19</v>
      </c>
      <c r="Y102" s="89">
        <v>2011.12</v>
      </c>
      <c r="Z102" s="89">
        <v>1945.32</v>
      </c>
    </row>
    <row r="103" spans="2:26" x14ac:dyDescent="0.25">
      <c r="B103" s="88">
        <f t="shared" si="1"/>
        <v>43973</v>
      </c>
      <c r="C103" s="89">
        <v>1961.9</v>
      </c>
      <c r="D103" s="89">
        <v>1953.87</v>
      </c>
      <c r="E103" s="89">
        <v>1941.74</v>
      </c>
      <c r="F103" s="89">
        <v>1939.91</v>
      </c>
      <c r="G103" s="89">
        <v>1940.29</v>
      </c>
      <c r="H103" s="89">
        <v>1948.16</v>
      </c>
      <c r="I103" s="89">
        <v>1988.42</v>
      </c>
      <c r="J103" s="89">
        <v>1995.87</v>
      </c>
      <c r="K103" s="89">
        <v>2022.69</v>
      </c>
      <c r="L103" s="89">
        <v>2062.87</v>
      </c>
      <c r="M103" s="89">
        <v>2072.9899999999998</v>
      </c>
      <c r="N103" s="89">
        <v>2072.73</v>
      </c>
      <c r="O103" s="89">
        <v>2079.9499999999998</v>
      </c>
      <c r="P103" s="89">
        <v>2083.77</v>
      </c>
      <c r="Q103" s="89">
        <v>2073.7600000000002</v>
      </c>
      <c r="R103" s="89">
        <v>2079.4299999999998</v>
      </c>
      <c r="S103" s="89">
        <v>2067.91</v>
      </c>
      <c r="T103" s="89">
        <v>2060.37</v>
      </c>
      <c r="U103" s="89">
        <v>2058.42</v>
      </c>
      <c r="V103" s="89">
        <v>2037.84</v>
      </c>
      <c r="W103" s="89">
        <v>2038.51</v>
      </c>
      <c r="X103" s="89">
        <v>2055.4899999999998</v>
      </c>
      <c r="Y103" s="89">
        <v>2042.09</v>
      </c>
      <c r="Z103" s="89">
        <v>2003.39</v>
      </c>
    </row>
    <row r="104" spans="2:26" x14ac:dyDescent="0.25">
      <c r="B104" s="88">
        <f t="shared" si="1"/>
        <v>43974</v>
      </c>
      <c r="C104" s="89">
        <v>1994.39</v>
      </c>
      <c r="D104" s="89">
        <v>1984.82</v>
      </c>
      <c r="E104" s="89">
        <v>1979.82</v>
      </c>
      <c r="F104" s="89">
        <v>1984.21</v>
      </c>
      <c r="G104" s="89">
        <v>1995.86</v>
      </c>
      <c r="H104" s="89">
        <v>2011.48</v>
      </c>
      <c r="I104" s="89">
        <v>2054.54</v>
      </c>
      <c r="J104" s="89">
        <v>2037.09</v>
      </c>
      <c r="K104" s="89">
        <v>2023.19</v>
      </c>
      <c r="L104" s="89">
        <v>2032.14</v>
      </c>
      <c r="M104" s="89">
        <v>2035.62</v>
      </c>
      <c r="N104" s="89">
        <v>2038.5</v>
      </c>
      <c r="O104" s="89">
        <v>2041.45</v>
      </c>
      <c r="P104" s="89">
        <v>2041.05</v>
      </c>
      <c r="Q104" s="89">
        <v>2043.97</v>
      </c>
      <c r="R104" s="89">
        <v>2039.97</v>
      </c>
      <c r="S104" s="89">
        <v>2046.6</v>
      </c>
      <c r="T104" s="89">
        <v>2043.15</v>
      </c>
      <c r="U104" s="89">
        <v>2047.23</v>
      </c>
      <c r="V104" s="89">
        <v>2047.89</v>
      </c>
      <c r="W104" s="89">
        <v>2041.06</v>
      </c>
      <c r="X104" s="89">
        <v>2036.72</v>
      </c>
      <c r="Y104" s="89">
        <v>2024.5</v>
      </c>
      <c r="Z104" s="89">
        <v>2003.85</v>
      </c>
    </row>
    <row r="105" spans="2:26" x14ac:dyDescent="0.25">
      <c r="B105" s="88">
        <f t="shared" si="1"/>
        <v>43975</v>
      </c>
      <c r="C105" s="89">
        <v>1967.51</v>
      </c>
      <c r="D105" s="89">
        <v>1972.56</v>
      </c>
      <c r="E105" s="89">
        <v>1973.64</v>
      </c>
      <c r="F105" s="89">
        <v>1977.97</v>
      </c>
      <c r="G105" s="89">
        <v>1977.79</v>
      </c>
      <c r="H105" s="89">
        <v>2001.14</v>
      </c>
      <c r="I105" s="89">
        <v>2055.2600000000002</v>
      </c>
      <c r="J105" s="89">
        <v>2037.54</v>
      </c>
      <c r="K105" s="89">
        <v>2008.28</v>
      </c>
      <c r="L105" s="89">
        <v>2013.41</v>
      </c>
      <c r="M105" s="89">
        <v>2007.11</v>
      </c>
      <c r="N105" s="89">
        <v>2016.7</v>
      </c>
      <c r="O105" s="89">
        <v>2017.53</v>
      </c>
      <c r="P105" s="89">
        <v>2018.66</v>
      </c>
      <c r="Q105" s="89">
        <v>2020.41</v>
      </c>
      <c r="R105" s="89">
        <v>2018.04</v>
      </c>
      <c r="S105" s="89">
        <v>2011.99</v>
      </c>
      <c r="T105" s="89">
        <v>2009.41</v>
      </c>
      <c r="U105" s="89">
        <v>2016.93</v>
      </c>
      <c r="V105" s="89">
        <v>2027.64</v>
      </c>
      <c r="W105" s="89">
        <v>2034.95</v>
      </c>
      <c r="X105" s="89">
        <v>2028.69</v>
      </c>
      <c r="Y105" s="89">
        <v>2015.49</v>
      </c>
      <c r="Z105" s="89">
        <v>1995.42</v>
      </c>
    </row>
    <row r="106" spans="2:26" x14ac:dyDescent="0.25">
      <c r="B106" s="88">
        <f t="shared" si="1"/>
        <v>43976</v>
      </c>
      <c r="C106" s="89">
        <v>1984.02</v>
      </c>
      <c r="D106" s="89">
        <v>1987.89</v>
      </c>
      <c r="E106" s="89">
        <v>1921.71</v>
      </c>
      <c r="F106" s="89">
        <v>1944.39</v>
      </c>
      <c r="G106" s="89">
        <v>1962.8</v>
      </c>
      <c r="H106" s="89">
        <v>2010.7</v>
      </c>
      <c r="I106" s="89">
        <v>2007.26</v>
      </c>
      <c r="J106" s="89">
        <v>2002.61</v>
      </c>
      <c r="K106" s="89">
        <v>2028.1</v>
      </c>
      <c r="L106" s="89">
        <v>2037.37</v>
      </c>
      <c r="M106" s="89">
        <v>2064.38</v>
      </c>
      <c r="N106" s="89">
        <v>2063.23</v>
      </c>
      <c r="O106" s="89">
        <v>2071.29</v>
      </c>
      <c r="P106" s="89">
        <v>2074.44</v>
      </c>
      <c r="Q106" s="89">
        <v>2062.6799999999998</v>
      </c>
      <c r="R106" s="89">
        <v>2060.16</v>
      </c>
      <c r="S106" s="89">
        <v>2046.31</v>
      </c>
      <c r="T106" s="89">
        <v>2029.29</v>
      </c>
      <c r="U106" s="89">
        <v>2022.56</v>
      </c>
      <c r="V106" s="89">
        <v>1989.73</v>
      </c>
      <c r="W106" s="89">
        <v>2001.41</v>
      </c>
      <c r="X106" s="89">
        <v>2023.36</v>
      </c>
      <c r="Y106" s="89">
        <v>1997.24</v>
      </c>
      <c r="Z106" s="89">
        <v>1968.01</v>
      </c>
    </row>
    <row r="107" spans="2:26" x14ac:dyDescent="0.25">
      <c r="B107" s="88">
        <f t="shared" si="1"/>
        <v>43977</v>
      </c>
      <c r="C107" s="89">
        <v>1948.09</v>
      </c>
      <c r="D107" s="89">
        <v>1938.62</v>
      </c>
      <c r="E107" s="89">
        <v>1843.42</v>
      </c>
      <c r="F107" s="89">
        <v>1866.02</v>
      </c>
      <c r="G107" s="89">
        <v>1889.33</v>
      </c>
      <c r="H107" s="89">
        <v>1968.09</v>
      </c>
      <c r="I107" s="89">
        <v>2001.46</v>
      </c>
      <c r="J107" s="89">
        <v>1995.37</v>
      </c>
      <c r="K107" s="89">
        <v>2024.98</v>
      </c>
      <c r="L107" s="89">
        <v>2050.36</v>
      </c>
      <c r="M107" s="89">
        <v>2060.8200000000002</v>
      </c>
      <c r="N107" s="89">
        <v>2055.9</v>
      </c>
      <c r="O107" s="89">
        <v>2062.89</v>
      </c>
      <c r="P107" s="89">
        <v>2067.92</v>
      </c>
      <c r="Q107" s="89">
        <v>2059.58</v>
      </c>
      <c r="R107" s="89">
        <v>2058.62</v>
      </c>
      <c r="S107" s="89">
        <v>2034.65</v>
      </c>
      <c r="T107" s="89">
        <v>2026.94</v>
      </c>
      <c r="U107" s="89">
        <v>2028.22</v>
      </c>
      <c r="V107" s="89">
        <v>2005.17</v>
      </c>
      <c r="W107" s="89">
        <v>2007.47</v>
      </c>
      <c r="X107" s="89">
        <v>2024.48</v>
      </c>
      <c r="Y107" s="89">
        <v>1996.39</v>
      </c>
      <c r="Z107" s="89">
        <v>1947.18</v>
      </c>
    </row>
    <row r="108" spans="2:26" x14ac:dyDescent="0.25">
      <c r="B108" s="88">
        <f t="shared" si="1"/>
        <v>43978</v>
      </c>
      <c r="C108" s="89">
        <v>1949.34</v>
      </c>
      <c r="D108" s="89">
        <v>1939.28</v>
      </c>
      <c r="E108" s="89">
        <v>1938.83</v>
      </c>
      <c r="F108" s="89">
        <v>1926.82</v>
      </c>
      <c r="G108" s="89">
        <v>1964.69</v>
      </c>
      <c r="H108" s="89">
        <v>1973.35</v>
      </c>
      <c r="I108" s="89">
        <v>1976.41</v>
      </c>
      <c r="J108" s="89">
        <v>1993.92</v>
      </c>
      <c r="K108" s="89">
        <v>2041.92</v>
      </c>
      <c r="L108" s="89">
        <v>2063.67</v>
      </c>
      <c r="M108" s="89">
        <v>2060.89</v>
      </c>
      <c r="N108" s="89">
        <v>2060.98</v>
      </c>
      <c r="O108" s="89">
        <v>2062.92</v>
      </c>
      <c r="P108" s="89">
        <v>2074.9</v>
      </c>
      <c r="Q108" s="89">
        <v>2064.1999999999998</v>
      </c>
      <c r="R108" s="89">
        <v>2068.9299999999998</v>
      </c>
      <c r="S108" s="89">
        <v>2070.35</v>
      </c>
      <c r="T108" s="89">
        <v>2056.6999999999998</v>
      </c>
      <c r="U108" s="89">
        <v>2053.62</v>
      </c>
      <c r="V108" s="89">
        <v>2036.31</v>
      </c>
      <c r="W108" s="89">
        <v>2038.72</v>
      </c>
      <c r="X108" s="89">
        <v>2033.49</v>
      </c>
      <c r="Y108" s="89">
        <v>2020.2</v>
      </c>
      <c r="Z108" s="89">
        <v>1972.5</v>
      </c>
    </row>
    <row r="109" spans="2:26" x14ac:dyDescent="0.25">
      <c r="B109" s="88">
        <f t="shared" si="1"/>
        <v>43979</v>
      </c>
      <c r="C109" s="89">
        <v>1932.58</v>
      </c>
      <c r="D109" s="89">
        <v>1939.69</v>
      </c>
      <c r="E109" s="89">
        <v>1946.59</v>
      </c>
      <c r="F109" s="89">
        <v>1944.53</v>
      </c>
      <c r="G109" s="89">
        <v>1959.55</v>
      </c>
      <c r="H109" s="89">
        <v>1976.23</v>
      </c>
      <c r="I109" s="89">
        <v>1982.43</v>
      </c>
      <c r="J109" s="89">
        <v>1992.91</v>
      </c>
      <c r="K109" s="89">
        <v>2057.2199999999998</v>
      </c>
      <c r="L109" s="89">
        <v>2085.23</v>
      </c>
      <c r="M109" s="89">
        <v>2086.08</v>
      </c>
      <c r="N109" s="89">
        <v>2084.2800000000002</v>
      </c>
      <c r="O109" s="89">
        <v>2097.31</v>
      </c>
      <c r="P109" s="89">
        <v>2107.04</v>
      </c>
      <c r="Q109" s="89">
        <v>2098.96</v>
      </c>
      <c r="R109" s="89">
        <v>2098.5500000000002</v>
      </c>
      <c r="S109" s="89">
        <v>2079.33</v>
      </c>
      <c r="T109" s="89">
        <v>2064.6</v>
      </c>
      <c r="U109" s="89">
        <v>2048.7800000000002</v>
      </c>
      <c r="V109" s="89">
        <v>2039.76</v>
      </c>
      <c r="W109" s="89">
        <v>2041.36</v>
      </c>
      <c r="X109" s="89">
        <v>2053.7800000000002</v>
      </c>
      <c r="Y109" s="89">
        <v>2007.36</v>
      </c>
      <c r="Z109" s="89">
        <v>1939.95</v>
      </c>
    </row>
    <row r="110" spans="2:26" x14ac:dyDescent="0.25">
      <c r="B110" s="88">
        <f t="shared" si="1"/>
        <v>43980</v>
      </c>
      <c r="C110" s="89">
        <v>1949.34</v>
      </c>
      <c r="D110" s="89">
        <v>1957.81</v>
      </c>
      <c r="E110" s="89">
        <v>1961.11</v>
      </c>
      <c r="F110" s="89">
        <v>1963.09</v>
      </c>
      <c r="G110" s="89">
        <v>1955.62</v>
      </c>
      <c r="H110" s="89">
        <v>1971.45</v>
      </c>
      <c r="I110" s="89">
        <v>1958.17</v>
      </c>
      <c r="J110" s="89">
        <v>1958.31</v>
      </c>
      <c r="K110" s="89">
        <v>2032.27</v>
      </c>
      <c r="L110" s="89">
        <v>2060.36</v>
      </c>
      <c r="M110" s="89">
        <v>2075.14</v>
      </c>
      <c r="N110" s="89">
        <v>2089.1</v>
      </c>
      <c r="O110" s="89">
        <v>2081.62</v>
      </c>
      <c r="P110" s="89">
        <v>2091.91</v>
      </c>
      <c r="Q110" s="89">
        <v>2084.4299999999998</v>
      </c>
      <c r="R110" s="89">
        <v>2068.71</v>
      </c>
      <c r="S110" s="89">
        <v>2054.81</v>
      </c>
      <c r="T110" s="89">
        <v>2040.52</v>
      </c>
      <c r="U110" s="89">
        <v>2030.49</v>
      </c>
      <c r="V110" s="89">
        <v>2026.64</v>
      </c>
      <c r="W110" s="89">
        <v>2025.82</v>
      </c>
      <c r="X110" s="89">
        <v>2030.11</v>
      </c>
      <c r="Y110" s="89">
        <v>1995.92</v>
      </c>
      <c r="Z110" s="89">
        <v>1955.64</v>
      </c>
    </row>
    <row r="111" spans="2:26" x14ac:dyDescent="0.25">
      <c r="B111" s="88">
        <f t="shared" si="1"/>
        <v>43981</v>
      </c>
      <c r="C111" s="89">
        <v>1902.42</v>
      </c>
      <c r="D111" s="89">
        <v>1906.6</v>
      </c>
      <c r="E111" s="89">
        <v>1904.36</v>
      </c>
      <c r="F111" s="89">
        <v>1915.81</v>
      </c>
      <c r="G111" s="89">
        <v>1922.03</v>
      </c>
      <c r="H111" s="89">
        <v>1935.1</v>
      </c>
      <c r="I111" s="89">
        <v>1945.9</v>
      </c>
      <c r="J111" s="89">
        <v>1937.26</v>
      </c>
      <c r="K111" s="89">
        <v>1964.67</v>
      </c>
      <c r="L111" s="89">
        <v>2004.71</v>
      </c>
      <c r="M111" s="89">
        <v>2028.01</v>
      </c>
      <c r="N111" s="89">
        <v>2026.89</v>
      </c>
      <c r="O111" s="89">
        <v>2038.72</v>
      </c>
      <c r="P111" s="89">
        <v>2024.19</v>
      </c>
      <c r="Q111" s="89">
        <v>2022.18</v>
      </c>
      <c r="R111" s="89">
        <v>2018.5</v>
      </c>
      <c r="S111" s="89">
        <v>2008.8</v>
      </c>
      <c r="T111" s="89">
        <v>2010.79</v>
      </c>
      <c r="U111" s="89">
        <v>2012.67</v>
      </c>
      <c r="V111" s="89">
        <v>2013.81</v>
      </c>
      <c r="W111" s="89">
        <v>2017.01</v>
      </c>
      <c r="X111" s="89">
        <v>1999.03</v>
      </c>
      <c r="Y111" s="89">
        <v>1958.25</v>
      </c>
      <c r="Z111" s="89">
        <v>1909.91</v>
      </c>
    </row>
    <row r="112" spans="2:26" x14ac:dyDescent="0.25">
      <c r="B112" s="88">
        <f t="shared" si="1"/>
        <v>43982</v>
      </c>
      <c r="C112" s="89">
        <v>1918.25</v>
      </c>
      <c r="D112" s="89">
        <v>1925.07</v>
      </c>
      <c r="E112" s="89">
        <v>1930.19</v>
      </c>
      <c r="F112" s="89">
        <v>1938.15</v>
      </c>
      <c r="G112" s="89">
        <v>1936.29</v>
      </c>
      <c r="H112" s="89">
        <v>1949.54</v>
      </c>
      <c r="I112" s="89">
        <v>1942.49</v>
      </c>
      <c r="J112" s="89">
        <v>1921.97</v>
      </c>
      <c r="K112" s="89">
        <v>1945.27</v>
      </c>
      <c r="L112" s="89">
        <v>2002.7</v>
      </c>
      <c r="M112" s="89">
        <v>2028.75</v>
      </c>
      <c r="N112" s="89">
        <v>2050.33</v>
      </c>
      <c r="O112" s="89">
        <v>2053.13</v>
      </c>
      <c r="P112" s="89">
        <v>2070.63</v>
      </c>
      <c r="Q112" s="89">
        <v>2070.09</v>
      </c>
      <c r="R112" s="89">
        <v>2059.63</v>
      </c>
      <c r="S112" s="89">
        <v>2064.5</v>
      </c>
      <c r="T112" s="89">
        <v>2040.7</v>
      </c>
      <c r="U112" s="89">
        <v>2053.7800000000002</v>
      </c>
      <c r="V112" s="89">
        <v>2056.29</v>
      </c>
      <c r="W112" s="89">
        <v>2062.98</v>
      </c>
      <c r="X112" s="89">
        <v>2052.69</v>
      </c>
      <c r="Y112" s="89">
        <v>2029.17</v>
      </c>
      <c r="Z112" s="89">
        <v>2020.78</v>
      </c>
    </row>
    <row r="113" spans="2:26" x14ac:dyDescent="0.25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2:26" ht="15" customHeight="1" x14ac:dyDescent="0.25">
      <c r="B114" s="96" t="s">
        <v>7</v>
      </c>
      <c r="C114" s="109" t="s">
        <v>60</v>
      </c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1"/>
    </row>
    <row r="115" spans="2:26" x14ac:dyDescent="0.25">
      <c r="B115" s="84" t="s">
        <v>53</v>
      </c>
      <c r="C115" s="85">
        <v>0</v>
      </c>
      <c r="D115" s="85">
        <v>4.1666666666666664E-2</v>
      </c>
      <c r="E115" s="85">
        <v>8.3333333333333329E-2</v>
      </c>
      <c r="F115" s="85">
        <v>0.125</v>
      </c>
      <c r="G115" s="85">
        <v>0.16666666666666666</v>
      </c>
      <c r="H115" s="85">
        <v>0.20833333333333334</v>
      </c>
      <c r="I115" s="85">
        <v>0.25</v>
      </c>
      <c r="J115" s="85">
        <v>0.29166666666666669</v>
      </c>
      <c r="K115" s="85">
        <v>0.33333333333333331</v>
      </c>
      <c r="L115" s="85">
        <v>0.375</v>
      </c>
      <c r="M115" s="85">
        <v>0.41666666666666669</v>
      </c>
      <c r="N115" s="85">
        <v>0.45833333333333331</v>
      </c>
      <c r="O115" s="85">
        <v>0.5</v>
      </c>
      <c r="P115" s="85">
        <v>0.54166666666666663</v>
      </c>
      <c r="Q115" s="85">
        <v>0.58333333333333337</v>
      </c>
      <c r="R115" s="85">
        <v>0.625</v>
      </c>
      <c r="S115" s="85">
        <v>0.66666666666666663</v>
      </c>
      <c r="T115" s="85">
        <v>0.70833333333333337</v>
      </c>
      <c r="U115" s="85">
        <v>0.75</v>
      </c>
      <c r="V115" s="85">
        <v>0.79166666666666663</v>
      </c>
      <c r="W115" s="85">
        <v>0.83333333333333337</v>
      </c>
      <c r="X115" s="85">
        <v>0.875</v>
      </c>
      <c r="Y115" s="85">
        <v>0.91666666666666663</v>
      </c>
      <c r="Z115" s="85">
        <v>0.95833333333333337</v>
      </c>
    </row>
    <row r="116" spans="2:26" x14ac:dyDescent="0.25">
      <c r="B116" s="84"/>
      <c r="C116" s="86" t="s">
        <v>54</v>
      </c>
      <c r="D116" s="86" t="s">
        <v>54</v>
      </c>
      <c r="E116" s="86" t="s">
        <v>54</v>
      </c>
      <c r="F116" s="86" t="s">
        <v>54</v>
      </c>
      <c r="G116" s="86" t="s">
        <v>54</v>
      </c>
      <c r="H116" s="86" t="s">
        <v>54</v>
      </c>
      <c r="I116" s="86" t="s">
        <v>54</v>
      </c>
      <c r="J116" s="86" t="s">
        <v>54</v>
      </c>
      <c r="K116" s="86" t="s">
        <v>54</v>
      </c>
      <c r="L116" s="86" t="s">
        <v>54</v>
      </c>
      <c r="M116" s="86" t="s">
        <v>54</v>
      </c>
      <c r="N116" s="86" t="s">
        <v>54</v>
      </c>
      <c r="O116" s="86" t="s">
        <v>54</v>
      </c>
      <c r="P116" s="86" t="s">
        <v>54</v>
      </c>
      <c r="Q116" s="86" t="s">
        <v>54</v>
      </c>
      <c r="R116" s="86" t="s">
        <v>54</v>
      </c>
      <c r="S116" s="86" t="s">
        <v>54</v>
      </c>
      <c r="T116" s="86" t="s">
        <v>54</v>
      </c>
      <c r="U116" s="86" t="s">
        <v>54</v>
      </c>
      <c r="V116" s="86" t="s">
        <v>54</v>
      </c>
      <c r="W116" s="86" t="s">
        <v>54</v>
      </c>
      <c r="X116" s="86" t="s">
        <v>54</v>
      </c>
      <c r="Y116" s="86" t="s">
        <v>54</v>
      </c>
      <c r="Z116" s="86" t="s">
        <v>55</v>
      </c>
    </row>
    <row r="117" spans="2:26" x14ac:dyDescent="0.25">
      <c r="B117" s="84"/>
      <c r="C117" s="87">
        <v>4.1666666666666664E-2</v>
      </c>
      <c r="D117" s="87">
        <v>8.3333333333333329E-2</v>
      </c>
      <c r="E117" s="87">
        <v>0.125</v>
      </c>
      <c r="F117" s="87">
        <v>0.16666666666666666</v>
      </c>
      <c r="G117" s="87">
        <v>0.20833333333333334</v>
      </c>
      <c r="H117" s="87">
        <v>0.25</v>
      </c>
      <c r="I117" s="87">
        <v>0.29166666666666669</v>
      </c>
      <c r="J117" s="87">
        <v>0.33333333333333331</v>
      </c>
      <c r="K117" s="87">
        <v>0.375</v>
      </c>
      <c r="L117" s="87">
        <v>0.41666666666666669</v>
      </c>
      <c r="M117" s="87">
        <v>0.45833333333333331</v>
      </c>
      <c r="N117" s="87">
        <v>0.5</v>
      </c>
      <c r="O117" s="87">
        <v>0.54166666666666663</v>
      </c>
      <c r="P117" s="87">
        <v>0.58333333333333337</v>
      </c>
      <c r="Q117" s="87">
        <v>0.625</v>
      </c>
      <c r="R117" s="87">
        <v>0.66666666666666663</v>
      </c>
      <c r="S117" s="87">
        <v>0.70833333333333337</v>
      </c>
      <c r="T117" s="87">
        <v>0.75</v>
      </c>
      <c r="U117" s="87">
        <v>0.79166666666666663</v>
      </c>
      <c r="V117" s="87">
        <v>0.83333333333333337</v>
      </c>
      <c r="W117" s="87">
        <v>0.875</v>
      </c>
      <c r="X117" s="87">
        <v>0.91666666666666663</v>
      </c>
      <c r="Y117" s="87">
        <v>0.95833333333333337</v>
      </c>
      <c r="Z117" s="87">
        <v>0</v>
      </c>
    </row>
    <row r="118" spans="2:26" x14ac:dyDescent="0.25">
      <c r="B118" s="88">
        <f>IF(B10=0,"",B10)</f>
        <v>43952</v>
      </c>
      <c r="C118" s="89">
        <v>2098.69</v>
      </c>
      <c r="D118" s="89">
        <v>2112.35</v>
      </c>
      <c r="E118" s="89">
        <v>2117.7199999999998</v>
      </c>
      <c r="F118" s="89">
        <v>2126.06</v>
      </c>
      <c r="G118" s="89">
        <v>2142.1</v>
      </c>
      <c r="H118" s="89">
        <v>2142</v>
      </c>
      <c r="I118" s="89">
        <v>2130.27</v>
      </c>
      <c r="J118" s="89">
        <v>2105.16</v>
      </c>
      <c r="K118" s="89">
        <v>2087.0500000000002</v>
      </c>
      <c r="L118" s="89">
        <v>2075.11</v>
      </c>
      <c r="M118" s="89">
        <v>2057.86</v>
      </c>
      <c r="N118" s="89">
        <v>2060.64</v>
      </c>
      <c r="O118" s="89">
        <v>2066.34</v>
      </c>
      <c r="P118" s="89">
        <v>2060.5</v>
      </c>
      <c r="Q118" s="89">
        <v>2065.37</v>
      </c>
      <c r="R118" s="89">
        <v>2068.7199999999998</v>
      </c>
      <c r="S118" s="89">
        <v>2069.66</v>
      </c>
      <c r="T118" s="89">
        <v>2063.34</v>
      </c>
      <c r="U118" s="89">
        <v>2063.23</v>
      </c>
      <c r="V118" s="89">
        <v>2067.29</v>
      </c>
      <c r="W118" s="89">
        <v>2077.3000000000002</v>
      </c>
      <c r="X118" s="89">
        <v>2071.59</v>
      </c>
      <c r="Y118" s="89">
        <v>2082.0300000000002</v>
      </c>
      <c r="Z118" s="89">
        <v>2082.9499999999998</v>
      </c>
    </row>
    <row r="119" spans="2:26" x14ac:dyDescent="0.25">
      <c r="B119" s="88">
        <f t="shared" ref="B119:B148" si="2">IF(B11=0,"",B11)</f>
        <v>43953</v>
      </c>
      <c r="C119" s="89">
        <v>2101.59</v>
      </c>
      <c r="D119" s="89">
        <v>2114</v>
      </c>
      <c r="E119" s="89">
        <v>2121.0100000000002</v>
      </c>
      <c r="F119" s="89">
        <v>2122.14</v>
      </c>
      <c r="G119" s="89">
        <v>2141.08</v>
      </c>
      <c r="H119" s="89">
        <v>2142.92</v>
      </c>
      <c r="I119" s="89">
        <v>2129.7600000000002</v>
      </c>
      <c r="J119" s="89">
        <v>2110.67</v>
      </c>
      <c r="K119" s="89">
        <v>2094.54</v>
      </c>
      <c r="L119" s="89">
        <v>2073.88</v>
      </c>
      <c r="M119" s="89">
        <v>2056.1799999999998</v>
      </c>
      <c r="N119" s="89">
        <v>2057.1799999999998</v>
      </c>
      <c r="O119" s="89">
        <v>2061.52</v>
      </c>
      <c r="P119" s="89">
        <v>2060.09</v>
      </c>
      <c r="Q119" s="89">
        <v>2064.98</v>
      </c>
      <c r="R119" s="89">
        <v>2065.9</v>
      </c>
      <c r="S119" s="89">
        <v>2070.75</v>
      </c>
      <c r="T119" s="89">
        <v>2057.87</v>
      </c>
      <c r="U119" s="89">
        <v>2056.15</v>
      </c>
      <c r="V119" s="89">
        <v>2060.27</v>
      </c>
      <c r="W119" s="89">
        <v>2062.88</v>
      </c>
      <c r="X119" s="89">
        <v>2060.44</v>
      </c>
      <c r="Y119" s="89">
        <v>2074.7399999999998</v>
      </c>
      <c r="Z119" s="89">
        <v>2081.48</v>
      </c>
    </row>
    <row r="120" spans="2:26" x14ac:dyDescent="0.25">
      <c r="B120" s="88">
        <f t="shared" si="2"/>
        <v>43954</v>
      </c>
      <c r="C120" s="89">
        <v>2085.36</v>
      </c>
      <c r="D120" s="89">
        <v>2101.5300000000002</v>
      </c>
      <c r="E120" s="89">
        <v>2097.5300000000002</v>
      </c>
      <c r="F120" s="89">
        <v>2118.31</v>
      </c>
      <c r="G120" s="89">
        <v>2116.29</v>
      </c>
      <c r="H120" s="89">
        <v>2123.36</v>
      </c>
      <c r="I120" s="89">
        <v>2119.1</v>
      </c>
      <c r="J120" s="89">
        <v>2044.08</v>
      </c>
      <c r="K120" s="89">
        <v>2049.19</v>
      </c>
      <c r="L120" s="89">
        <v>2045.12</v>
      </c>
      <c r="M120" s="89">
        <v>2032.56</v>
      </c>
      <c r="N120" s="89">
        <v>2034.2</v>
      </c>
      <c r="O120" s="89">
        <v>2033.7</v>
      </c>
      <c r="P120" s="89">
        <v>2033.39</v>
      </c>
      <c r="Q120" s="89">
        <v>2030.3</v>
      </c>
      <c r="R120" s="89">
        <v>2043.33</v>
      </c>
      <c r="S120" s="89">
        <v>2045.94</v>
      </c>
      <c r="T120" s="89">
        <v>2034.21</v>
      </c>
      <c r="U120" s="89">
        <v>2050.17</v>
      </c>
      <c r="V120" s="89">
        <v>2053.69</v>
      </c>
      <c r="W120" s="89">
        <v>2055.39</v>
      </c>
      <c r="X120" s="89">
        <v>2047.82</v>
      </c>
      <c r="Y120" s="89">
        <v>2062.66</v>
      </c>
      <c r="Z120" s="89">
        <v>2060.04</v>
      </c>
    </row>
    <row r="121" spans="2:26" x14ac:dyDescent="0.25">
      <c r="B121" s="88">
        <f t="shared" si="2"/>
        <v>43955</v>
      </c>
      <c r="C121" s="89">
        <v>2092.9699999999998</v>
      </c>
      <c r="D121" s="89">
        <v>2110.91</v>
      </c>
      <c r="E121" s="89">
        <v>2116.8200000000002</v>
      </c>
      <c r="F121" s="89">
        <v>2129.08</v>
      </c>
      <c r="G121" s="89">
        <v>2132.0500000000002</v>
      </c>
      <c r="H121" s="89">
        <v>2135.11</v>
      </c>
      <c r="I121" s="89">
        <v>2126.7199999999998</v>
      </c>
      <c r="J121" s="89">
        <v>2088.9699999999998</v>
      </c>
      <c r="K121" s="89">
        <v>2065.77</v>
      </c>
      <c r="L121" s="89">
        <v>2052.87</v>
      </c>
      <c r="M121" s="89">
        <v>2042.58</v>
      </c>
      <c r="N121" s="89">
        <v>2045.12</v>
      </c>
      <c r="O121" s="89">
        <v>2052.84</v>
      </c>
      <c r="P121" s="89">
        <v>2052.33</v>
      </c>
      <c r="Q121" s="89">
        <v>2057.89</v>
      </c>
      <c r="R121" s="89">
        <v>2060.2800000000002</v>
      </c>
      <c r="S121" s="89">
        <v>2067.12</v>
      </c>
      <c r="T121" s="89">
        <v>2063.34</v>
      </c>
      <c r="U121" s="89">
        <v>2061.12</v>
      </c>
      <c r="V121" s="89">
        <v>2065.48</v>
      </c>
      <c r="W121" s="89">
        <v>2080.7199999999998</v>
      </c>
      <c r="X121" s="89">
        <v>2073.6</v>
      </c>
      <c r="Y121" s="89">
        <v>2075.0300000000002</v>
      </c>
      <c r="Z121" s="89">
        <v>2077.85</v>
      </c>
    </row>
    <row r="122" spans="2:26" x14ac:dyDescent="0.25">
      <c r="B122" s="88">
        <f t="shared" si="2"/>
        <v>43956</v>
      </c>
      <c r="C122" s="89">
        <v>2107.5100000000002</v>
      </c>
      <c r="D122" s="89">
        <v>2123.34</v>
      </c>
      <c r="E122" s="89">
        <v>2131.35</v>
      </c>
      <c r="F122" s="89">
        <v>2145.15</v>
      </c>
      <c r="G122" s="89">
        <v>2150.75</v>
      </c>
      <c r="H122" s="89">
        <v>2156.29</v>
      </c>
      <c r="I122" s="89">
        <v>2140.81</v>
      </c>
      <c r="J122" s="89">
        <v>2123.98</v>
      </c>
      <c r="K122" s="89">
        <v>2093.39</v>
      </c>
      <c r="L122" s="89">
        <v>2086.9</v>
      </c>
      <c r="M122" s="89">
        <v>2086.0100000000002</v>
      </c>
      <c r="N122" s="89">
        <v>2084.6999999999998</v>
      </c>
      <c r="O122" s="89">
        <v>2080.39</v>
      </c>
      <c r="P122" s="89">
        <v>2085.46</v>
      </c>
      <c r="Q122" s="89">
        <v>2090.0100000000002</v>
      </c>
      <c r="R122" s="89">
        <v>2089.11</v>
      </c>
      <c r="S122" s="89">
        <v>2090.65</v>
      </c>
      <c r="T122" s="89">
        <v>2084.1799999999998</v>
      </c>
      <c r="U122" s="89">
        <v>2081.9699999999998</v>
      </c>
      <c r="V122" s="89">
        <v>2084.36</v>
      </c>
      <c r="W122" s="89">
        <v>2104.73</v>
      </c>
      <c r="X122" s="89">
        <v>2088.2199999999998</v>
      </c>
      <c r="Y122" s="89">
        <v>2090.61</v>
      </c>
      <c r="Z122" s="89">
        <v>2094.12</v>
      </c>
    </row>
    <row r="123" spans="2:26" x14ac:dyDescent="0.25">
      <c r="B123" s="88">
        <f t="shared" si="2"/>
        <v>43957</v>
      </c>
      <c r="C123" s="89">
        <v>2106.4899999999998</v>
      </c>
      <c r="D123" s="89">
        <v>2117.52</v>
      </c>
      <c r="E123" s="89">
        <v>2121.1999999999998</v>
      </c>
      <c r="F123" s="89">
        <v>2117.58</v>
      </c>
      <c r="G123" s="89">
        <v>2131.19</v>
      </c>
      <c r="H123" s="89">
        <v>2130.8000000000002</v>
      </c>
      <c r="I123" s="89">
        <v>2117.63</v>
      </c>
      <c r="J123" s="89">
        <v>2095.83</v>
      </c>
      <c r="K123" s="89">
        <v>2087.41</v>
      </c>
      <c r="L123" s="89">
        <v>2111.4299999999998</v>
      </c>
      <c r="M123" s="89">
        <v>2123.7199999999998</v>
      </c>
      <c r="N123" s="89">
        <v>2123.6799999999998</v>
      </c>
      <c r="O123" s="89">
        <v>2110.25</v>
      </c>
      <c r="P123" s="89">
        <v>2110.33</v>
      </c>
      <c r="Q123" s="89">
        <v>2108.2399999999998</v>
      </c>
      <c r="R123" s="89">
        <v>2111.89</v>
      </c>
      <c r="S123" s="89">
        <v>2109.31</v>
      </c>
      <c r="T123" s="89">
        <v>2108</v>
      </c>
      <c r="U123" s="89">
        <v>2110.1799999999998</v>
      </c>
      <c r="V123" s="89">
        <v>2109.64</v>
      </c>
      <c r="W123" s="89">
        <v>2120.46</v>
      </c>
      <c r="X123" s="89">
        <v>2123.04</v>
      </c>
      <c r="Y123" s="89">
        <v>2099.85</v>
      </c>
      <c r="Z123" s="89">
        <v>2077.54</v>
      </c>
    </row>
    <row r="124" spans="2:26" x14ac:dyDescent="0.25">
      <c r="B124" s="88">
        <f t="shared" si="2"/>
        <v>43958</v>
      </c>
      <c r="C124" s="89">
        <v>2114.37</v>
      </c>
      <c r="D124" s="89">
        <v>2124.86</v>
      </c>
      <c r="E124" s="89">
        <v>2126.48</v>
      </c>
      <c r="F124" s="89">
        <v>2131.85</v>
      </c>
      <c r="G124" s="89">
        <v>2138.65</v>
      </c>
      <c r="H124" s="89">
        <v>2141.2600000000002</v>
      </c>
      <c r="I124" s="89">
        <v>2115.9299999999998</v>
      </c>
      <c r="J124" s="89">
        <v>2082.9</v>
      </c>
      <c r="K124" s="89">
        <v>2054.66</v>
      </c>
      <c r="L124" s="89">
        <v>2073.15</v>
      </c>
      <c r="M124" s="89">
        <v>2090.91</v>
      </c>
      <c r="N124" s="89">
        <v>2095.61</v>
      </c>
      <c r="O124" s="89">
        <v>2105.65</v>
      </c>
      <c r="P124" s="89">
        <v>2121.33</v>
      </c>
      <c r="Q124" s="89">
        <v>2101.9899999999998</v>
      </c>
      <c r="R124" s="89">
        <v>2112.8200000000002</v>
      </c>
      <c r="S124" s="89">
        <v>2113.52</v>
      </c>
      <c r="T124" s="89">
        <v>2111.86</v>
      </c>
      <c r="U124" s="89">
        <v>2112.04</v>
      </c>
      <c r="V124" s="89">
        <v>2090.5500000000002</v>
      </c>
      <c r="W124" s="89">
        <v>2105.4</v>
      </c>
      <c r="X124" s="89">
        <v>2118.7800000000002</v>
      </c>
      <c r="Y124" s="89">
        <v>2094.04</v>
      </c>
      <c r="Z124" s="89">
        <v>2080.42</v>
      </c>
    </row>
    <row r="125" spans="2:26" x14ac:dyDescent="0.25">
      <c r="B125" s="88">
        <f t="shared" si="2"/>
        <v>43959</v>
      </c>
      <c r="C125" s="89">
        <v>2088.27</v>
      </c>
      <c r="D125" s="89">
        <v>2102.77</v>
      </c>
      <c r="E125" s="89">
        <v>2102.81</v>
      </c>
      <c r="F125" s="89">
        <v>2109.7199999999998</v>
      </c>
      <c r="G125" s="89">
        <v>2122</v>
      </c>
      <c r="H125" s="89">
        <v>2118.89</v>
      </c>
      <c r="I125" s="89">
        <v>2098.8200000000002</v>
      </c>
      <c r="J125" s="89">
        <v>2066.9899999999998</v>
      </c>
      <c r="K125" s="89">
        <v>2074.84</v>
      </c>
      <c r="L125" s="89">
        <v>2062.6</v>
      </c>
      <c r="M125" s="89">
        <v>2076.1799999999998</v>
      </c>
      <c r="N125" s="89">
        <v>2069.12</v>
      </c>
      <c r="O125" s="89">
        <v>2090.7399999999998</v>
      </c>
      <c r="P125" s="89">
        <v>2093.62</v>
      </c>
      <c r="Q125" s="89">
        <v>2083.1799999999998</v>
      </c>
      <c r="R125" s="89">
        <v>2095.06</v>
      </c>
      <c r="S125" s="89">
        <v>2095.36</v>
      </c>
      <c r="T125" s="89">
        <v>2083.1</v>
      </c>
      <c r="U125" s="89">
        <v>2087.81</v>
      </c>
      <c r="V125" s="89">
        <v>2043.84</v>
      </c>
      <c r="W125" s="89">
        <v>2085.84</v>
      </c>
      <c r="X125" s="89">
        <v>2108.27</v>
      </c>
      <c r="Y125" s="89">
        <v>2068.2600000000002</v>
      </c>
      <c r="Z125" s="89">
        <v>2058.66</v>
      </c>
    </row>
    <row r="126" spans="2:26" x14ac:dyDescent="0.25">
      <c r="B126" s="88">
        <f t="shared" si="2"/>
        <v>43960</v>
      </c>
      <c r="C126" s="89">
        <v>2090.69</v>
      </c>
      <c r="D126" s="89">
        <v>2104.5100000000002</v>
      </c>
      <c r="E126" s="89">
        <v>2118.41</v>
      </c>
      <c r="F126" s="89">
        <v>2125.6799999999998</v>
      </c>
      <c r="G126" s="89">
        <v>2132.04</v>
      </c>
      <c r="H126" s="89">
        <v>2132.62</v>
      </c>
      <c r="I126" s="89">
        <v>2118.19</v>
      </c>
      <c r="J126" s="89">
        <v>2097.52</v>
      </c>
      <c r="K126" s="89">
        <v>2079.5700000000002</v>
      </c>
      <c r="L126" s="89">
        <v>2069</v>
      </c>
      <c r="M126" s="89">
        <v>2094.2800000000002</v>
      </c>
      <c r="N126" s="89">
        <v>2110.5700000000002</v>
      </c>
      <c r="O126" s="89">
        <v>2118.15</v>
      </c>
      <c r="P126" s="89">
        <v>2122.02</v>
      </c>
      <c r="Q126" s="89">
        <v>2120.04</v>
      </c>
      <c r="R126" s="89">
        <v>2120.2800000000002</v>
      </c>
      <c r="S126" s="89">
        <v>2123.42</v>
      </c>
      <c r="T126" s="89">
        <v>2120.29</v>
      </c>
      <c r="U126" s="89">
        <v>2114.86</v>
      </c>
      <c r="V126" s="89">
        <v>2119.44</v>
      </c>
      <c r="W126" s="89">
        <v>2128.9899999999998</v>
      </c>
      <c r="X126" s="89">
        <v>2121.3200000000002</v>
      </c>
      <c r="Y126" s="89">
        <v>2099.4899999999998</v>
      </c>
      <c r="Z126" s="89">
        <v>2076.79</v>
      </c>
    </row>
    <row r="127" spans="2:26" x14ac:dyDescent="0.25">
      <c r="B127" s="88">
        <f t="shared" si="2"/>
        <v>43961</v>
      </c>
      <c r="C127" s="89">
        <v>2110.63</v>
      </c>
      <c r="D127" s="89">
        <v>2122.0300000000002</v>
      </c>
      <c r="E127" s="89">
        <v>2127.41</v>
      </c>
      <c r="F127" s="89">
        <v>2140.2800000000002</v>
      </c>
      <c r="G127" s="89">
        <v>2146.0700000000002</v>
      </c>
      <c r="H127" s="89">
        <v>2141.59</v>
      </c>
      <c r="I127" s="89">
        <v>2131.3000000000002</v>
      </c>
      <c r="J127" s="89">
        <v>2091.96</v>
      </c>
      <c r="K127" s="89">
        <v>2084.21</v>
      </c>
      <c r="L127" s="89">
        <v>2087.5300000000002</v>
      </c>
      <c r="M127" s="89">
        <v>2106.16</v>
      </c>
      <c r="N127" s="89">
        <v>2111.36</v>
      </c>
      <c r="O127" s="89">
        <v>2113.34</v>
      </c>
      <c r="P127" s="89">
        <v>2112.12</v>
      </c>
      <c r="Q127" s="89">
        <v>2091.66</v>
      </c>
      <c r="R127" s="89">
        <v>2087.98</v>
      </c>
      <c r="S127" s="89">
        <v>2087.9699999999998</v>
      </c>
      <c r="T127" s="89">
        <v>2077.35</v>
      </c>
      <c r="U127" s="89">
        <v>2080.39</v>
      </c>
      <c r="V127" s="89">
        <v>2092.79</v>
      </c>
      <c r="W127" s="89">
        <v>2119.39</v>
      </c>
      <c r="X127" s="89">
        <v>2113.75</v>
      </c>
      <c r="Y127" s="89">
        <v>2096.98</v>
      </c>
      <c r="Z127" s="89">
        <v>2084.3200000000002</v>
      </c>
    </row>
    <row r="128" spans="2:26" x14ac:dyDescent="0.25">
      <c r="B128" s="88">
        <f t="shared" si="2"/>
        <v>43962</v>
      </c>
      <c r="C128" s="89">
        <v>2096.67</v>
      </c>
      <c r="D128" s="89">
        <v>2113.77</v>
      </c>
      <c r="E128" s="89">
        <v>2121.75</v>
      </c>
      <c r="F128" s="89">
        <v>2136.0500000000002</v>
      </c>
      <c r="G128" s="89">
        <v>2140.84</v>
      </c>
      <c r="H128" s="89">
        <v>2135.87</v>
      </c>
      <c r="I128" s="89">
        <v>2120.9</v>
      </c>
      <c r="J128" s="89">
        <v>2087.77</v>
      </c>
      <c r="K128" s="89">
        <v>2083.14</v>
      </c>
      <c r="L128" s="89">
        <v>2100.83</v>
      </c>
      <c r="M128" s="89">
        <v>2103.7800000000002</v>
      </c>
      <c r="N128" s="89">
        <v>2105.7399999999998</v>
      </c>
      <c r="O128" s="89">
        <v>2110.19</v>
      </c>
      <c r="P128" s="89">
        <v>2109.09</v>
      </c>
      <c r="Q128" s="89">
        <v>2114.42</v>
      </c>
      <c r="R128" s="89">
        <v>2111.02</v>
      </c>
      <c r="S128" s="89">
        <v>2115.12</v>
      </c>
      <c r="T128" s="89">
        <v>2109.84</v>
      </c>
      <c r="U128" s="89">
        <v>2108.5700000000002</v>
      </c>
      <c r="V128" s="89">
        <v>2109.7600000000002</v>
      </c>
      <c r="W128" s="89">
        <v>2131.39</v>
      </c>
      <c r="X128" s="89">
        <v>2123.13</v>
      </c>
      <c r="Y128" s="89">
        <v>2108.9899999999998</v>
      </c>
      <c r="Z128" s="89">
        <v>2083.64</v>
      </c>
    </row>
    <row r="129" spans="2:26" x14ac:dyDescent="0.25">
      <c r="B129" s="88">
        <f t="shared" si="2"/>
        <v>43963</v>
      </c>
      <c r="C129" s="89">
        <v>2109.7399999999998</v>
      </c>
      <c r="D129" s="89">
        <v>2116.08</v>
      </c>
      <c r="E129" s="89">
        <v>2122.8000000000002</v>
      </c>
      <c r="F129" s="89">
        <v>2134.0300000000002</v>
      </c>
      <c r="G129" s="89">
        <v>2136.54</v>
      </c>
      <c r="H129" s="89">
        <v>2145.7399999999998</v>
      </c>
      <c r="I129" s="89">
        <v>2143.2199999999998</v>
      </c>
      <c r="J129" s="89">
        <v>2124.92</v>
      </c>
      <c r="K129" s="89">
        <v>2156.46</v>
      </c>
      <c r="L129" s="89">
        <v>2168.89</v>
      </c>
      <c r="M129" s="89">
        <v>2169.86</v>
      </c>
      <c r="N129" s="89">
        <v>2180.44</v>
      </c>
      <c r="O129" s="89">
        <v>2174.3200000000002</v>
      </c>
      <c r="P129" s="89">
        <v>2173.33</v>
      </c>
      <c r="Q129" s="89">
        <v>2175.36</v>
      </c>
      <c r="R129" s="89">
        <v>2182.04</v>
      </c>
      <c r="S129" s="89">
        <v>2173.64</v>
      </c>
      <c r="T129" s="89">
        <v>2166.25</v>
      </c>
      <c r="U129" s="89">
        <v>2166.0100000000002</v>
      </c>
      <c r="V129" s="89">
        <v>2147.16</v>
      </c>
      <c r="W129" s="89">
        <v>2158.39</v>
      </c>
      <c r="X129" s="89">
        <v>2162.73</v>
      </c>
      <c r="Y129" s="89">
        <v>2140.79</v>
      </c>
      <c r="Z129" s="89">
        <v>2100.67</v>
      </c>
    </row>
    <row r="130" spans="2:26" x14ac:dyDescent="0.25">
      <c r="B130" s="88">
        <f t="shared" si="2"/>
        <v>43964</v>
      </c>
      <c r="C130" s="89">
        <v>2111.9299999999998</v>
      </c>
      <c r="D130" s="89">
        <v>2135.06</v>
      </c>
      <c r="E130" s="89">
        <v>2143.7199999999998</v>
      </c>
      <c r="F130" s="89">
        <v>2156.5500000000002</v>
      </c>
      <c r="G130" s="89">
        <v>2169.1</v>
      </c>
      <c r="H130" s="89">
        <v>2166.7800000000002</v>
      </c>
      <c r="I130" s="89">
        <v>2145.56</v>
      </c>
      <c r="J130" s="89">
        <v>2110.27</v>
      </c>
      <c r="K130" s="89">
        <v>2093.46</v>
      </c>
      <c r="L130" s="89">
        <v>2090.7399999999998</v>
      </c>
      <c r="M130" s="89">
        <v>2104.31</v>
      </c>
      <c r="N130" s="89">
        <v>2142.2199999999998</v>
      </c>
      <c r="O130" s="89">
        <v>2129.86</v>
      </c>
      <c r="P130" s="89">
        <v>2130.37</v>
      </c>
      <c r="Q130" s="89">
        <v>2126.71</v>
      </c>
      <c r="R130" s="89">
        <v>2134.6</v>
      </c>
      <c r="S130" s="89">
        <v>2132.7399999999998</v>
      </c>
      <c r="T130" s="89">
        <v>2126.37</v>
      </c>
      <c r="U130" s="89">
        <v>2131.5300000000002</v>
      </c>
      <c r="V130" s="89">
        <v>2098.59</v>
      </c>
      <c r="W130" s="89">
        <v>2118.5300000000002</v>
      </c>
      <c r="X130" s="89">
        <v>2133.58</v>
      </c>
      <c r="Y130" s="89">
        <v>2111.8200000000002</v>
      </c>
      <c r="Z130" s="89">
        <v>2097.37</v>
      </c>
    </row>
    <row r="131" spans="2:26" x14ac:dyDescent="0.25">
      <c r="B131" s="88">
        <f t="shared" si="2"/>
        <v>43965</v>
      </c>
      <c r="C131" s="89">
        <v>2089.84</v>
      </c>
      <c r="D131" s="89">
        <v>2102.0300000000002</v>
      </c>
      <c r="E131" s="89">
        <v>2110.0500000000002</v>
      </c>
      <c r="F131" s="89">
        <v>2123.36</v>
      </c>
      <c r="G131" s="89">
        <v>2137.38</v>
      </c>
      <c r="H131" s="89">
        <v>2138.94</v>
      </c>
      <c r="I131" s="89">
        <v>2121.6999999999998</v>
      </c>
      <c r="J131" s="89">
        <v>2092.3000000000002</v>
      </c>
      <c r="K131" s="89">
        <v>2098.35</v>
      </c>
      <c r="L131" s="89">
        <v>2123.48</v>
      </c>
      <c r="M131" s="89">
        <v>2122.83</v>
      </c>
      <c r="N131" s="89">
        <v>2123.69</v>
      </c>
      <c r="O131" s="89">
        <v>2121.33</v>
      </c>
      <c r="P131" s="89">
        <v>2119.61</v>
      </c>
      <c r="Q131" s="89">
        <v>2102.2399999999998</v>
      </c>
      <c r="R131" s="89">
        <v>2097.62</v>
      </c>
      <c r="S131" s="89">
        <v>2099.5500000000002</v>
      </c>
      <c r="T131" s="89">
        <v>2099.21</v>
      </c>
      <c r="U131" s="89">
        <v>2099.08</v>
      </c>
      <c r="V131" s="89">
        <v>2089.2399999999998</v>
      </c>
      <c r="W131" s="89">
        <v>2098.67</v>
      </c>
      <c r="X131" s="89">
        <v>2102.52</v>
      </c>
      <c r="Y131" s="89">
        <v>2090.3200000000002</v>
      </c>
      <c r="Z131" s="89">
        <v>2076.4499999999998</v>
      </c>
    </row>
    <row r="132" spans="2:26" x14ac:dyDescent="0.25">
      <c r="B132" s="88">
        <f t="shared" si="2"/>
        <v>43966</v>
      </c>
      <c r="C132" s="89">
        <v>2014.41</v>
      </c>
      <c r="D132" s="89">
        <v>2026.51</v>
      </c>
      <c r="E132" s="89">
        <v>2031.47</v>
      </c>
      <c r="F132" s="89">
        <v>2043.13</v>
      </c>
      <c r="G132" s="89">
        <v>2044.19</v>
      </c>
      <c r="H132" s="89">
        <v>2025.1</v>
      </c>
      <c r="I132" s="89">
        <v>2018.09</v>
      </c>
      <c r="J132" s="89">
        <v>1980.39</v>
      </c>
      <c r="K132" s="89">
        <v>2051.31</v>
      </c>
      <c r="L132" s="89">
        <v>2071.7800000000002</v>
      </c>
      <c r="M132" s="89">
        <v>2071.29</v>
      </c>
      <c r="N132" s="89">
        <v>2074.67</v>
      </c>
      <c r="O132" s="89">
        <v>2087.94</v>
      </c>
      <c r="P132" s="89">
        <v>2090.36</v>
      </c>
      <c r="Q132" s="89">
        <v>2090.2399999999998</v>
      </c>
      <c r="R132" s="89">
        <v>2067.52</v>
      </c>
      <c r="S132" s="89">
        <v>2061.8200000000002</v>
      </c>
      <c r="T132" s="89">
        <v>2058.8200000000002</v>
      </c>
      <c r="U132" s="89">
        <v>2063.15</v>
      </c>
      <c r="V132" s="89">
        <v>2034.38</v>
      </c>
      <c r="W132" s="89">
        <v>2064.37</v>
      </c>
      <c r="X132" s="89">
        <v>2051.23</v>
      </c>
      <c r="Y132" s="89">
        <v>2047.49</v>
      </c>
      <c r="Z132" s="89">
        <v>2028.17</v>
      </c>
    </row>
    <row r="133" spans="2:26" x14ac:dyDescent="0.25">
      <c r="B133" s="88">
        <f t="shared" si="2"/>
        <v>43967</v>
      </c>
      <c r="C133" s="89">
        <v>2034.4</v>
      </c>
      <c r="D133" s="89">
        <v>2053.84</v>
      </c>
      <c r="E133" s="89">
        <v>2056.61</v>
      </c>
      <c r="F133" s="89">
        <v>2066.92</v>
      </c>
      <c r="G133" s="89">
        <v>2070.94</v>
      </c>
      <c r="H133" s="89">
        <v>2071.0500000000002</v>
      </c>
      <c r="I133" s="89">
        <v>2065.15</v>
      </c>
      <c r="J133" s="89">
        <v>2056.4</v>
      </c>
      <c r="K133" s="89">
        <v>2056.44</v>
      </c>
      <c r="L133" s="89">
        <v>2083.5500000000002</v>
      </c>
      <c r="M133" s="89">
        <v>2115.4699999999998</v>
      </c>
      <c r="N133" s="89">
        <v>2123.1999999999998</v>
      </c>
      <c r="O133" s="89">
        <v>2129.14</v>
      </c>
      <c r="P133" s="89">
        <v>2131.1999999999998</v>
      </c>
      <c r="Q133" s="89">
        <v>2119.9899999999998</v>
      </c>
      <c r="R133" s="89">
        <v>2110.8000000000002</v>
      </c>
      <c r="S133" s="89">
        <v>2103.34</v>
      </c>
      <c r="T133" s="89">
        <v>2102.25</v>
      </c>
      <c r="U133" s="89">
        <v>2098.4499999999998</v>
      </c>
      <c r="V133" s="89">
        <v>2100.1</v>
      </c>
      <c r="W133" s="89">
        <v>2132.4</v>
      </c>
      <c r="X133" s="89">
        <v>2143.54</v>
      </c>
      <c r="Y133" s="89">
        <v>2092.5100000000002</v>
      </c>
      <c r="Z133" s="89">
        <v>2046.47</v>
      </c>
    </row>
    <row r="134" spans="2:26" x14ac:dyDescent="0.25">
      <c r="B134" s="88">
        <f t="shared" si="2"/>
        <v>43968</v>
      </c>
      <c r="C134" s="89">
        <v>2043.81</v>
      </c>
      <c r="D134" s="89">
        <v>2051.41</v>
      </c>
      <c r="E134" s="89">
        <v>2051.52</v>
      </c>
      <c r="F134" s="89">
        <v>2057.62</v>
      </c>
      <c r="G134" s="89">
        <v>2082.25</v>
      </c>
      <c r="H134" s="89">
        <v>2081.9</v>
      </c>
      <c r="I134" s="89">
        <v>2084.31</v>
      </c>
      <c r="J134" s="89">
        <v>2065.8200000000002</v>
      </c>
      <c r="K134" s="89">
        <v>2044.99</v>
      </c>
      <c r="L134" s="89">
        <v>2068.65</v>
      </c>
      <c r="M134" s="89">
        <v>2099.15</v>
      </c>
      <c r="N134" s="89">
        <v>2105.5700000000002</v>
      </c>
      <c r="O134" s="89">
        <v>2102.84</v>
      </c>
      <c r="P134" s="89">
        <v>2093.7399999999998</v>
      </c>
      <c r="Q134" s="89">
        <v>2078.63</v>
      </c>
      <c r="R134" s="89">
        <v>2077.56</v>
      </c>
      <c r="S134" s="89">
        <v>2064.44</v>
      </c>
      <c r="T134" s="89">
        <v>2047.83</v>
      </c>
      <c r="U134" s="89">
        <v>2058.38</v>
      </c>
      <c r="V134" s="89">
        <v>2071.25</v>
      </c>
      <c r="W134" s="89">
        <v>2102.4</v>
      </c>
      <c r="X134" s="89">
        <v>2097.7399999999998</v>
      </c>
      <c r="Y134" s="89">
        <v>2080.71</v>
      </c>
      <c r="Z134" s="89">
        <v>2029.16</v>
      </c>
    </row>
    <row r="135" spans="2:26" x14ac:dyDescent="0.25">
      <c r="B135" s="88">
        <f t="shared" si="2"/>
        <v>43969</v>
      </c>
      <c r="C135" s="89">
        <v>2031.38</v>
      </c>
      <c r="D135" s="89">
        <v>2036.13</v>
      </c>
      <c r="E135" s="89">
        <v>2037.55</v>
      </c>
      <c r="F135" s="89">
        <v>2051.66</v>
      </c>
      <c r="G135" s="89">
        <v>2049.65</v>
      </c>
      <c r="H135" s="89">
        <v>2046.87</v>
      </c>
      <c r="I135" s="89">
        <v>2039.25</v>
      </c>
      <c r="J135" s="89">
        <v>2029.74</v>
      </c>
      <c r="K135" s="89">
        <v>2087.41</v>
      </c>
      <c r="L135" s="89">
        <v>2125.17</v>
      </c>
      <c r="M135" s="89">
        <v>2146.09</v>
      </c>
      <c r="N135" s="89">
        <v>2170.5</v>
      </c>
      <c r="O135" s="89">
        <v>2149.41</v>
      </c>
      <c r="P135" s="89">
        <v>2159.61</v>
      </c>
      <c r="Q135" s="89">
        <v>2147.19</v>
      </c>
      <c r="R135" s="89">
        <v>2139.37</v>
      </c>
      <c r="S135" s="89">
        <v>2133.0300000000002</v>
      </c>
      <c r="T135" s="89">
        <v>2129.98</v>
      </c>
      <c r="U135" s="89">
        <v>2130.29</v>
      </c>
      <c r="V135" s="89">
        <v>2113.6799999999998</v>
      </c>
      <c r="W135" s="89">
        <v>2120.02</v>
      </c>
      <c r="X135" s="89">
        <v>2134.89</v>
      </c>
      <c r="Y135" s="89">
        <v>2116.2199999999998</v>
      </c>
      <c r="Z135" s="89">
        <v>2061.09</v>
      </c>
    </row>
    <row r="136" spans="2:26" x14ac:dyDescent="0.25">
      <c r="B136" s="88">
        <f t="shared" si="2"/>
        <v>43970</v>
      </c>
      <c r="C136" s="89">
        <v>2033.66</v>
      </c>
      <c r="D136" s="89">
        <v>2024.64</v>
      </c>
      <c r="E136" s="89">
        <v>2004.42</v>
      </c>
      <c r="F136" s="89">
        <v>1990.76</v>
      </c>
      <c r="G136" s="89">
        <v>1999.43</v>
      </c>
      <c r="H136" s="89">
        <v>2004.79</v>
      </c>
      <c r="I136" s="89">
        <v>2030.37</v>
      </c>
      <c r="J136" s="89">
        <v>2032.27</v>
      </c>
      <c r="K136" s="89">
        <v>2102.23</v>
      </c>
      <c r="L136" s="89">
        <v>2127.66</v>
      </c>
      <c r="M136" s="89">
        <v>2138.36</v>
      </c>
      <c r="N136" s="89">
        <v>2139.02</v>
      </c>
      <c r="O136" s="89">
        <v>2146.16</v>
      </c>
      <c r="P136" s="89">
        <v>2148.5</v>
      </c>
      <c r="Q136" s="89">
        <v>2143.87</v>
      </c>
      <c r="R136" s="89">
        <v>2147.5500000000002</v>
      </c>
      <c r="S136" s="89">
        <v>2134.14</v>
      </c>
      <c r="T136" s="89">
        <v>2124.29</v>
      </c>
      <c r="U136" s="89">
        <v>2122.59</v>
      </c>
      <c r="V136" s="89">
        <v>2085.62</v>
      </c>
      <c r="W136" s="89">
        <v>2104.9</v>
      </c>
      <c r="X136" s="89">
        <v>2112.2600000000002</v>
      </c>
      <c r="Y136" s="89">
        <v>2093.9899999999998</v>
      </c>
      <c r="Z136" s="89">
        <v>2061.81</v>
      </c>
    </row>
    <row r="137" spans="2:26" x14ac:dyDescent="0.25">
      <c r="B137" s="88">
        <f t="shared" si="2"/>
        <v>43971</v>
      </c>
      <c r="C137" s="89">
        <v>2011.47</v>
      </c>
      <c r="D137" s="89">
        <v>2002.16</v>
      </c>
      <c r="E137" s="89">
        <v>1965.85</v>
      </c>
      <c r="F137" s="89">
        <v>1943.73</v>
      </c>
      <c r="G137" s="89">
        <v>1951.94</v>
      </c>
      <c r="H137" s="89">
        <v>1966.32</v>
      </c>
      <c r="I137" s="89">
        <v>1986.11</v>
      </c>
      <c r="J137" s="89">
        <v>2007.85</v>
      </c>
      <c r="K137" s="89">
        <v>2081.81</v>
      </c>
      <c r="L137" s="89">
        <v>2118.42</v>
      </c>
      <c r="M137" s="89">
        <v>2134.98</v>
      </c>
      <c r="N137" s="89">
        <v>2123.75</v>
      </c>
      <c r="O137" s="89">
        <v>2133.4</v>
      </c>
      <c r="P137" s="89">
        <v>2136.4699999999998</v>
      </c>
      <c r="Q137" s="89">
        <v>2134.1799999999998</v>
      </c>
      <c r="R137" s="89">
        <v>2132.87</v>
      </c>
      <c r="S137" s="89">
        <v>2120.09</v>
      </c>
      <c r="T137" s="89">
        <v>2114.13</v>
      </c>
      <c r="U137" s="89">
        <v>2120.29</v>
      </c>
      <c r="V137" s="89">
        <v>2093.15</v>
      </c>
      <c r="W137" s="89">
        <v>2097.9899999999998</v>
      </c>
      <c r="X137" s="89">
        <v>2113.58</v>
      </c>
      <c r="Y137" s="89">
        <v>2087.15</v>
      </c>
      <c r="Z137" s="89">
        <v>2038.91</v>
      </c>
    </row>
    <row r="138" spans="2:26" x14ac:dyDescent="0.25">
      <c r="B138" s="88">
        <f t="shared" si="2"/>
        <v>43972</v>
      </c>
      <c r="C138" s="89">
        <v>2000.63</v>
      </c>
      <c r="D138" s="89">
        <v>1989.87</v>
      </c>
      <c r="E138" s="89">
        <v>1973.36</v>
      </c>
      <c r="F138" s="89">
        <v>1892.41</v>
      </c>
      <c r="G138" s="89">
        <v>1967.98</v>
      </c>
      <c r="H138" s="89">
        <v>1990.15</v>
      </c>
      <c r="I138" s="89">
        <v>2037.87</v>
      </c>
      <c r="J138" s="89">
        <v>2043.25</v>
      </c>
      <c r="K138" s="89">
        <v>2062.59</v>
      </c>
      <c r="L138" s="89">
        <v>2109.5100000000002</v>
      </c>
      <c r="M138" s="89">
        <v>2144.73</v>
      </c>
      <c r="N138" s="89">
        <v>2146.4299999999998</v>
      </c>
      <c r="O138" s="89">
        <v>2148.6799999999998</v>
      </c>
      <c r="P138" s="89">
        <v>2148.35</v>
      </c>
      <c r="Q138" s="89">
        <v>2128.2600000000002</v>
      </c>
      <c r="R138" s="89">
        <v>2117.3200000000002</v>
      </c>
      <c r="S138" s="89">
        <v>2097.31</v>
      </c>
      <c r="T138" s="89">
        <v>2077.34</v>
      </c>
      <c r="U138" s="89">
        <v>2074.87</v>
      </c>
      <c r="V138" s="89">
        <v>2078.64</v>
      </c>
      <c r="W138" s="89">
        <v>2082.39</v>
      </c>
      <c r="X138" s="89">
        <v>2076.4</v>
      </c>
      <c r="Y138" s="89">
        <v>2069.33</v>
      </c>
      <c r="Z138" s="89">
        <v>2003.53</v>
      </c>
    </row>
    <row r="139" spans="2:26" x14ac:dyDescent="0.25">
      <c r="B139" s="88">
        <f t="shared" si="2"/>
        <v>43973</v>
      </c>
      <c r="C139" s="89">
        <v>2020.11</v>
      </c>
      <c r="D139" s="89">
        <v>2012.08</v>
      </c>
      <c r="E139" s="89">
        <v>1999.95</v>
      </c>
      <c r="F139" s="89">
        <v>1998.12</v>
      </c>
      <c r="G139" s="89">
        <v>1998.5</v>
      </c>
      <c r="H139" s="89">
        <v>2006.37</v>
      </c>
      <c r="I139" s="89">
        <v>2046.63</v>
      </c>
      <c r="J139" s="89">
        <v>2054.08</v>
      </c>
      <c r="K139" s="89">
        <v>2080.9</v>
      </c>
      <c r="L139" s="89">
        <v>2121.08</v>
      </c>
      <c r="M139" s="89">
        <v>2131.1999999999998</v>
      </c>
      <c r="N139" s="89">
        <v>2130.94</v>
      </c>
      <c r="O139" s="89">
        <v>2138.16</v>
      </c>
      <c r="P139" s="89">
        <v>2141.98</v>
      </c>
      <c r="Q139" s="89">
        <v>2131.9699999999998</v>
      </c>
      <c r="R139" s="89">
        <v>2137.64</v>
      </c>
      <c r="S139" s="89">
        <v>2126.12</v>
      </c>
      <c r="T139" s="89">
        <v>2118.58</v>
      </c>
      <c r="U139" s="89">
        <v>2116.63</v>
      </c>
      <c r="V139" s="89">
        <v>2096.0500000000002</v>
      </c>
      <c r="W139" s="89">
        <v>2096.7199999999998</v>
      </c>
      <c r="X139" s="89">
        <v>2113.6999999999998</v>
      </c>
      <c r="Y139" s="89">
        <v>2100.3000000000002</v>
      </c>
      <c r="Z139" s="89">
        <v>2061.6</v>
      </c>
    </row>
    <row r="140" spans="2:26" x14ac:dyDescent="0.25">
      <c r="B140" s="88">
        <f t="shared" si="2"/>
        <v>43974</v>
      </c>
      <c r="C140" s="89">
        <v>2052.6</v>
      </c>
      <c r="D140" s="89">
        <v>2043.03</v>
      </c>
      <c r="E140" s="89">
        <v>2038.03</v>
      </c>
      <c r="F140" s="89">
        <v>2042.42</v>
      </c>
      <c r="G140" s="89">
        <v>2054.0700000000002</v>
      </c>
      <c r="H140" s="89">
        <v>2069.69</v>
      </c>
      <c r="I140" s="89">
        <v>2112.75</v>
      </c>
      <c r="J140" s="89">
        <v>2095.3000000000002</v>
      </c>
      <c r="K140" s="89">
        <v>2081.4</v>
      </c>
      <c r="L140" s="89">
        <v>2090.35</v>
      </c>
      <c r="M140" s="89">
        <v>2093.83</v>
      </c>
      <c r="N140" s="89">
        <v>2096.71</v>
      </c>
      <c r="O140" s="89">
        <v>2099.66</v>
      </c>
      <c r="P140" s="89">
        <v>2099.2600000000002</v>
      </c>
      <c r="Q140" s="89">
        <v>2102.1799999999998</v>
      </c>
      <c r="R140" s="89">
        <v>2098.1799999999998</v>
      </c>
      <c r="S140" s="89">
        <v>2104.81</v>
      </c>
      <c r="T140" s="89">
        <v>2101.36</v>
      </c>
      <c r="U140" s="89">
        <v>2105.44</v>
      </c>
      <c r="V140" s="89">
        <v>2106.1</v>
      </c>
      <c r="W140" s="89">
        <v>2099.27</v>
      </c>
      <c r="X140" s="89">
        <v>2094.9299999999998</v>
      </c>
      <c r="Y140" s="89">
        <v>2082.71</v>
      </c>
      <c r="Z140" s="89">
        <v>2062.06</v>
      </c>
    </row>
    <row r="141" spans="2:26" x14ac:dyDescent="0.25">
      <c r="B141" s="88">
        <f t="shared" si="2"/>
        <v>43975</v>
      </c>
      <c r="C141" s="89">
        <v>2025.72</v>
      </c>
      <c r="D141" s="89">
        <v>2030.77</v>
      </c>
      <c r="E141" s="89">
        <v>2031.85</v>
      </c>
      <c r="F141" s="89">
        <v>2036.18</v>
      </c>
      <c r="G141" s="89">
        <v>2036</v>
      </c>
      <c r="H141" s="89">
        <v>2059.35</v>
      </c>
      <c r="I141" s="89">
        <v>2113.4699999999998</v>
      </c>
      <c r="J141" s="89">
        <v>2095.75</v>
      </c>
      <c r="K141" s="89">
        <v>2066.4899999999998</v>
      </c>
      <c r="L141" s="89">
        <v>2071.62</v>
      </c>
      <c r="M141" s="89">
        <v>2065.3200000000002</v>
      </c>
      <c r="N141" s="89">
        <v>2074.91</v>
      </c>
      <c r="O141" s="89">
        <v>2075.7399999999998</v>
      </c>
      <c r="P141" s="89">
        <v>2076.87</v>
      </c>
      <c r="Q141" s="89">
        <v>2078.62</v>
      </c>
      <c r="R141" s="89">
        <v>2076.25</v>
      </c>
      <c r="S141" s="89">
        <v>2070.1999999999998</v>
      </c>
      <c r="T141" s="89">
        <v>2067.62</v>
      </c>
      <c r="U141" s="89">
        <v>2075.14</v>
      </c>
      <c r="V141" s="89">
        <v>2085.85</v>
      </c>
      <c r="W141" s="89">
        <v>2093.16</v>
      </c>
      <c r="X141" s="89">
        <v>2086.9</v>
      </c>
      <c r="Y141" s="89">
        <v>2073.6999999999998</v>
      </c>
      <c r="Z141" s="89">
        <v>2053.63</v>
      </c>
    </row>
    <row r="142" spans="2:26" x14ac:dyDescent="0.25">
      <c r="B142" s="88">
        <f t="shared" si="2"/>
        <v>43976</v>
      </c>
      <c r="C142" s="89">
        <v>2042.23</v>
      </c>
      <c r="D142" s="89">
        <v>2046.1</v>
      </c>
      <c r="E142" s="89">
        <v>1979.92</v>
      </c>
      <c r="F142" s="89">
        <v>2002.6</v>
      </c>
      <c r="G142" s="89">
        <v>2021.01</v>
      </c>
      <c r="H142" s="89">
        <v>2068.91</v>
      </c>
      <c r="I142" s="89">
        <v>2065.4699999999998</v>
      </c>
      <c r="J142" s="89">
        <v>2060.8200000000002</v>
      </c>
      <c r="K142" s="89">
        <v>2086.31</v>
      </c>
      <c r="L142" s="89">
        <v>2095.58</v>
      </c>
      <c r="M142" s="89">
        <v>2122.59</v>
      </c>
      <c r="N142" s="89">
        <v>2121.44</v>
      </c>
      <c r="O142" s="89">
        <v>2129.5</v>
      </c>
      <c r="P142" s="89">
        <v>2132.65</v>
      </c>
      <c r="Q142" s="89">
        <v>2120.89</v>
      </c>
      <c r="R142" s="89">
        <v>2118.37</v>
      </c>
      <c r="S142" s="89">
        <v>2104.52</v>
      </c>
      <c r="T142" s="89">
        <v>2087.5</v>
      </c>
      <c r="U142" s="89">
        <v>2080.77</v>
      </c>
      <c r="V142" s="89">
        <v>2047.94</v>
      </c>
      <c r="W142" s="89">
        <v>2059.62</v>
      </c>
      <c r="X142" s="89">
        <v>2081.5700000000002</v>
      </c>
      <c r="Y142" s="89">
        <v>2055.4499999999998</v>
      </c>
      <c r="Z142" s="89">
        <v>2026.22</v>
      </c>
    </row>
    <row r="143" spans="2:26" x14ac:dyDescent="0.25">
      <c r="B143" s="88">
        <f t="shared" si="2"/>
        <v>43977</v>
      </c>
      <c r="C143" s="89">
        <v>2006.3</v>
      </c>
      <c r="D143" s="89">
        <v>1996.83</v>
      </c>
      <c r="E143" s="89">
        <v>1901.63</v>
      </c>
      <c r="F143" s="89">
        <v>1924.23</v>
      </c>
      <c r="G143" s="89">
        <v>1947.54</v>
      </c>
      <c r="H143" s="89">
        <v>2026.3</v>
      </c>
      <c r="I143" s="89">
        <v>2059.67</v>
      </c>
      <c r="J143" s="89">
        <v>2053.58</v>
      </c>
      <c r="K143" s="89">
        <v>2083.19</v>
      </c>
      <c r="L143" s="89">
        <v>2108.5700000000002</v>
      </c>
      <c r="M143" s="89">
        <v>2119.0300000000002</v>
      </c>
      <c r="N143" s="89">
        <v>2114.11</v>
      </c>
      <c r="O143" s="89">
        <v>2121.1</v>
      </c>
      <c r="P143" s="89">
        <v>2126.13</v>
      </c>
      <c r="Q143" s="89">
        <v>2117.79</v>
      </c>
      <c r="R143" s="89">
        <v>2116.83</v>
      </c>
      <c r="S143" s="89">
        <v>2092.86</v>
      </c>
      <c r="T143" s="89">
        <v>2085.15</v>
      </c>
      <c r="U143" s="89">
        <v>2086.4299999999998</v>
      </c>
      <c r="V143" s="89">
        <v>2063.38</v>
      </c>
      <c r="W143" s="89">
        <v>2065.6799999999998</v>
      </c>
      <c r="X143" s="89">
        <v>2082.69</v>
      </c>
      <c r="Y143" s="89">
        <v>2054.6</v>
      </c>
      <c r="Z143" s="89">
        <v>2005.39</v>
      </c>
    </row>
    <row r="144" spans="2:26" x14ac:dyDescent="0.25">
      <c r="B144" s="88">
        <f t="shared" si="2"/>
        <v>43978</v>
      </c>
      <c r="C144" s="89">
        <v>2007.55</v>
      </c>
      <c r="D144" s="89">
        <v>1997.49</v>
      </c>
      <c r="E144" s="89">
        <v>1997.04</v>
      </c>
      <c r="F144" s="89">
        <v>1985.03</v>
      </c>
      <c r="G144" s="89">
        <v>2022.9</v>
      </c>
      <c r="H144" s="89">
        <v>2031.56</v>
      </c>
      <c r="I144" s="89">
        <v>2034.62</v>
      </c>
      <c r="J144" s="89">
        <v>2052.13</v>
      </c>
      <c r="K144" s="89">
        <v>2100.13</v>
      </c>
      <c r="L144" s="89">
        <v>2121.88</v>
      </c>
      <c r="M144" s="89">
        <v>2119.1</v>
      </c>
      <c r="N144" s="89">
        <v>2119.19</v>
      </c>
      <c r="O144" s="89">
        <v>2121.13</v>
      </c>
      <c r="P144" s="89">
        <v>2133.11</v>
      </c>
      <c r="Q144" s="89">
        <v>2122.41</v>
      </c>
      <c r="R144" s="89">
        <v>2127.14</v>
      </c>
      <c r="S144" s="89">
        <v>2128.56</v>
      </c>
      <c r="T144" s="89">
        <v>2114.91</v>
      </c>
      <c r="U144" s="89">
        <v>2111.83</v>
      </c>
      <c r="V144" s="89">
        <v>2094.52</v>
      </c>
      <c r="W144" s="89">
        <v>2096.9299999999998</v>
      </c>
      <c r="X144" s="89">
        <v>2091.6999999999998</v>
      </c>
      <c r="Y144" s="89">
        <v>2078.41</v>
      </c>
      <c r="Z144" s="89">
        <v>2030.71</v>
      </c>
    </row>
    <row r="145" spans="2:26" ht="15.75" customHeight="1" x14ac:dyDescent="0.25">
      <c r="B145" s="88">
        <f t="shared" si="2"/>
        <v>43979</v>
      </c>
      <c r="C145" s="89">
        <v>1990.79</v>
      </c>
      <c r="D145" s="89">
        <v>1997.9</v>
      </c>
      <c r="E145" s="89">
        <v>2004.8</v>
      </c>
      <c r="F145" s="89">
        <v>2002.74</v>
      </c>
      <c r="G145" s="89">
        <v>2017.76</v>
      </c>
      <c r="H145" s="89">
        <v>2034.44</v>
      </c>
      <c r="I145" s="89">
        <v>2040.64</v>
      </c>
      <c r="J145" s="89">
        <v>2051.12</v>
      </c>
      <c r="K145" s="89">
        <v>2115.4299999999998</v>
      </c>
      <c r="L145" s="89">
        <v>2143.44</v>
      </c>
      <c r="M145" s="89">
        <v>2144.29</v>
      </c>
      <c r="N145" s="89">
        <v>2142.4899999999998</v>
      </c>
      <c r="O145" s="89">
        <v>2155.52</v>
      </c>
      <c r="P145" s="89">
        <v>2165.25</v>
      </c>
      <c r="Q145" s="89">
        <v>2157.17</v>
      </c>
      <c r="R145" s="89">
        <v>2156.7600000000002</v>
      </c>
      <c r="S145" s="89">
        <v>2137.54</v>
      </c>
      <c r="T145" s="89">
        <v>2122.81</v>
      </c>
      <c r="U145" s="89">
        <v>2106.9899999999998</v>
      </c>
      <c r="V145" s="89">
        <v>2097.9699999999998</v>
      </c>
      <c r="W145" s="89">
        <v>2099.5700000000002</v>
      </c>
      <c r="X145" s="89">
        <v>2111.9899999999998</v>
      </c>
      <c r="Y145" s="89">
        <v>2065.5700000000002</v>
      </c>
      <c r="Z145" s="89">
        <v>1998.16</v>
      </c>
    </row>
    <row r="146" spans="2:26" x14ac:dyDescent="0.25">
      <c r="B146" s="88">
        <f t="shared" si="2"/>
        <v>43980</v>
      </c>
      <c r="C146" s="89">
        <v>2007.55</v>
      </c>
      <c r="D146" s="89">
        <v>2016.02</v>
      </c>
      <c r="E146" s="89">
        <v>2019.32</v>
      </c>
      <c r="F146" s="89">
        <v>2021.3</v>
      </c>
      <c r="G146" s="89">
        <v>2013.83</v>
      </c>
      <c r="H146" s="89">
        <v>2029.66</v>
      </c>
      <c r="I146" s="89">
        <v>2016.38</v>
      </c>
      <c r="J146" s="89">
        <v>2016.52</v>
      </c>
      <c r="K146" s="89">
        <v>2090.48</v>
      </c>
      <c r="L146" s="89">
        <v>2118.5700000000002</v>
      </c>
      <c r="M146" s="89">
        <v>2133.35</v>
      </c>
      <c r="N146" s="89">
        <v>2147.31</v>
      </c>
      <c r="O146" s="89">
        <v>2139.83</v>
      </c>
      <c r="P146" s="89">
        <v>2150.12</v>
      </c>
      <c r="Q146" s="89">
        <v>2142.64</v>
      </c>
      <c r="R146" s="89">
        <v>2126.92</v>
      </c>
      <c r="S146" s="89">
        <v>2113.02</v>
      </c>
      <c r="T146" s="89">
        <v>2098.73</v>
      </c>
      <c r="U146" s="89">
        <v>2088.6999999999998</v>
      </c>
      <c r="V146" s="89">
        <v>2084.85</v>
      </c>
      <c r="W146" s="89">
        <v>2084.0300000000002</v>
      </c>
      <c r="X146" s="89">
        <v>2088.3200000000002</v>
      </c>
      <c r="Y146" s="89">
        <v>2054.13</v>
      </c>
      <c r="Z146" s="89">
        <v>2013.85</v>
      </c>
    </row>
    <row r="147" spans="2:26" ht="15" customHeight="1" x14ac:dyDescent="0.25">
      <c r="B147" s="88">
        <f t="shared" si="2"/>
        <v>43981</v>
      </c>
      <c r="C147" s="89">
        <v>1960.63</v>
      </c>
      <c r="D147" s="89">
        <v>1964.81</v>
      </c>
      <c r="E147" s="89">
        <v>1962.57</v>
      </c>
      <c r="F147" s="89">
        <v>1974.02</v>
      </c>
      <c r="G147" s="89">
        <v>1980.24</v>
      </c>
      <c r="H147" s="89">
        <v>1993.31</v>
      </c>
      <c r="I147" s="89">
        <v>2004.11</v>
      </c>
      <c r="J147" s="89">
        <v>1995.47</v>
      </c>
      <c r="K147" s="89">
        <v>2022.88</v>
      </c>
      <c r="L147" s="89">
        <v>2062.92</v>
      </c>
      <c r="M147" s="89">
        <v>2086.2199999999998</v>
      </c>
      <c r="N147" s="89">
        <v>2085.1</v>
      </c>
      <c r="O147" s="89">
        <v>2096.9299999999998</v>
      </c>
      <c r="P147" s="89">
        <v>2082.4</v>
      </c>
      <c r="Q147" s="89">
        <v>2080.39</v>
      </c>
      <c r="R147" s="89">
        <v>2076.71</v>
      </c>
      <c r="S147" s="89">
        <v>2067.0100000000002</v>
      </c>
      <c r="T147" s="89">
        <v>2069</v>
      </c>
      <c r="U147" s="89">
        <v>2070.88</v>
      </c>
      <c r="V147" s="89">
        <v>2072.02</v>
      </c>
      <c r="W147" s="89">
        <v>2075.2199999999998</v>
      </c>
      <c r="X147" s="89">
        <v>2057.2399999999998</v>
      </c>
      <c r="Y147" s="89">
        <v>2016.46</v>
      </c>
      <c r="Z147" s="89">
        <v>1968.12</v>
      </c>
    </row>
    <row r="148" spans="2:26" ht="16.5" customHeight="1" x14ac:dyDescent="0.25">
      <c r="B148" s="88">
        <f t="shared" si="2"/>
        <v>43982</v>
      </c>
      <c r="C148" s="89">
        <v>1976.46</v>
      </c>
      <c r="D148" s="89">
        <v>1983.28</v>
      </c>
      <c r="E148" s="89">
        <v>1988.4</v>
      </c>
      <c r="F148" s="89">
        <v>1996.36</v>
      </c>
      <c r="G148" s="89">
        <v>1994.5</v>
      </c>
      <c r="H148" s="89">
        <v>2007.75</v>
      </c>
      <c r="I148" s="89">
        <v>2000.7</v>
      </c>
      <c r="J148" s="89">
        <v>1980.18</v>
      </c>
      <c r="K148" s="89">
        <v>2003.48</v>
      </c>
      <c r="L148" s="89">
        <v>2060.91</v>
      </c>
      <c r="M148" s="89">
        <v>2086.96</v>
      </c>
      <c r="N148" s="89">
        <v>2108.54</v>
      </c>
      <c r="O148" s="89">
        <v>2111.34</v>
      </c>
      <c r="P148" s="89">
        <v>2128.84</v>
      </c>
      <c r="Q148" s="89">
        <v>2128.3000000000002</v>
      </c>
      <c r="R148" s="89">
        <v>2117.84</v>
      </c>
      <c r="S148" s="89">
        <v>2122.71</v>
      </c>
      <c r="T148" s="89">
        <v>2098.91</v>
      </c>
      <c r="U148" s="89">
        <v>2111.9899999999998</v>
      </c>
      <c r="V148" s="89">
        <v>2114.5</v>
      </c>
      <c r="W148" s="89">
        <v>2121.19</v>
      </c>
      <c r="X148" s="89">
        <v>2110.9</v>
      </c>
      <c r="Y148" s="89">
        <v>2087.38</v>
      </c>
      <c r="Z148" s="89">
        <v>2078.9899999999998</v>
      </c>
    </row>
    <row r="149" spans="2:26" x14ac:dyDescent="0.25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2:26" ht="16.5" customHeight="1" x14ac:dyDescent="0.25">
      <c r="B150" s="100" t="s">
        <v>61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2"/>
    </row>
    <row r="151" spans="2:26" ht="15" customHeight="1" x14ac:dyDescent="0.2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 t="s">
        <v>3</v>
      </c>
      <c r="T151" s="20"/>
      <c r="U151" s="20"/>
      <c r="V151" s="20"/>
      <c r="W151" s="20"/>
      <c r="X151" s="20"/>
      <c r="Y151" s="20"/>
      <c r="Z151" s="20"/>
    </row>
    <row r="152" spans="2:26" ht="15" customHeight="1" x14ac:dyDescent="0.2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63" t="s">
        <v>39</v>
      </c>
      <c r="T152" s="63"/>
      <c r="U152" s="63" t="s">
        <v>40</v>
      </c>
      <c r="V152" s="63"/>
      <c r="W152" s="63" t="s">
        <v>41</v>
      </c>
      <c r="X152" s="63"/>
      <c r="Y152" s="63" t="s">
        <v>42</v>
      </c>
      <c r="Z152" s="63"/>
    </row>
    <row r="153" spans="2:26" ht="15" customHeight="1" x14ac:dyDescent="0.25">
      <c r="B153" s="103" t="s">
        <v>62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67">
        <v>692135.17</v>
      </c>
      <c r="T153" s="68"/>
      <c r="U153" s="67">
        <v>692135.17</v>
      </c>
      <c r="V153" s="68"/>
      <c r="W153" s="67">
        <v>692135.17</v>
      </c>
      <c r="X153" s="68"/>
      <c r="Y153" s="67">
        <v>692135.17</v>
      </c>
      <c r="Z153" s="68"/>
    </row>
    <row r="154" spans="2:26" ht="15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5" customHeight="1" x14ac:dyDescent="0.25">
      <c r="B155" s="100" t="s">
        <v>65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2"/>
    </row>
    <row r="156" spans="2:26" ht="15" customHeight="1" x14ac:dyDescent="0.2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 t="s">
        <v>3</v>
      </c>
      <c r="T156" s="20"/>
      <c r="U156" s="20"/>
      <c r="V156" s="20"/>
      <c r="W156" s="20"/>
      <c r="X156" s="20"/>
      <c r="Y156" s="20"/>
      <c r="Z156" s="20"/>
    </row>
    <row r="157" spans="2:26" ht="15" customHeight="1" x14ac:dyDescent="0.2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63" t="s">
        <v>39</v>
      </c>
      <c r="T157" s="63"/>
      <c r="U157" s="63" t="s">
        <v>40</v>
      </c>
      <c r="V157" s="63"/>
      <c r="W157" s="63" t="s">
        <v>41</v>
      </c>
      <c r="X157" s="63"/>
      <c r="Y157" s="63" t="s">
        <v>42</v>
      </c>
      <c r="Z157" s="63"/>
    </row>
    <row r="158" spans="2:26" ht="15" customHeight="1" x14ac:dyDescent="0.25">
      <c r="B158" s="112" t="s">
        <v>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67">
        <v>1007053.44</v>
      </c>
      <c r="T158" s="68"/>
      <c r="U158" s="67">
        <v>1159854.33</v>
      </c>
      <c r="V158" s="68"/>
      <c r="W158" s="67">
        <v>1166349.3700000001</v>
      </c>
      <c r="X158" s="68"/>
      <c r="Y158" s="67">
        <v>1221096.3899999999</v>
      </c>
      <c r="Z158" s="68"/>
    </row>
    <row r="159" spans="2:26" x14ac:dyDescent="0.25"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2:26" ht="18.75" x14ac:dyDescent="0.25">
      <c r="B160" s="54" t="s">
        <v>72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6"/>
    </row>
    <row r="161" spans="2:26" ht="31.5" customHeight="1" x14ac:dyDescent="0.25">
      <c r="B161" s="74" t="s">
        <v>73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6"/>
    </row>
    <row r="162" spans="2:26" ht="15" customHeight="1" x14ac:dyDescent="0.25">
      <c r="B162" s="100" t="s">
        <v>50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2"/>
    </row>
    <row r="163" spans="2:26" ht="15" customHeight="1" x14ac:dyDescent="0.25">
      <c r="B163" s="126" t="s">
        <v>51</v>
      </c>
      <c r="C163" s="119" t="s">
        <v>52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2:26" x14ac:dyDescent="0.25">
      <c r="B164" s="84" t="s">
        <v>53</v>
      </c>
      <c r="C164" s="85">
        <v>0</v>
      </c>
      <c r="D164" s="85">
        <v>4.1666666666666664E-2</v>
      </c>
      <c r="E164" s="85">
        <v>8.3333333333333329E-2</v>
      </c>
      <c r="F164" s="85">
        <v>0.125</v>
      </c>
      <c r="G164" s="85">
        <v>0.16666666666666666</v>
      </c>
      <c r="H164" s="85">
        <v>0.20833333333333334</v>
      </c>
      <c r="I164" s="85">
        <v>0.25</v>
      </c>
      <c r="J164" s="85">
        <v>0.29166666666666669</v>
      </c>
      <c r="K164" s="85">
        <v>0.33333333333333331</v>
      </c>
      <c r="L164" s="85">
        <v>0.375</v>
      </c>
      <c r="M164" s="85">
        <v>0.41666666666666669</v>
      </c>
      <c r="N164" s="85">
        <v>0.45833333333333331</v>
      </c>
      <c r="O164" s="85">
        <v>0.5</v>
      </c>
      <c r="P164" s="85">
        <v>0.54166666666666663</v>
      </c>
      <c r="Q164" s="85">
        <v>0.58333333333333337</v>
      </c>
      <c r="R164" s="85">
        <v>0.625</v>
      </c>
      <c r="S164" s="85">
        <v>0.66666666666666663</v>
      </c>
      <c r="T164" s="85">
        <v>0.70833333333333337</v>
      </c>
      <c r="U164" s="85">
        <v>0.75</v>
      </c>
      <c r="V164" s="85">
        <v>0.79166666666666663</v>
      </c>
      <c r="W164" s="85">
        <v>0.83333333333333337</v>
      </c>
      <c r="X164" s="85">
        <v>0.875</v>
      </c>
      <c r="Y164" s="85">
        <v>0.91666666666666663</v>
      </c>
      <c r="Z164" s="85">
        <v>0.95833333333333337</v>
      </c>
    </row>
    <row r="165" spans="2:26" x14ac:dyDescent="0.25">
      <c r="B165" s="84"/>
      <c r="C165" s="86" t="s">
        <v>54</v>
      </c>
      <c r="D165" s="86" t="s">
        <v>54</v>
      </c>
      <c r="E165" s="86" t="s">
        <v>54</v>
      </c>
      <c r="F165" s="86" t="s">
        <v>54</v>
      </c>
      <c r="G165" s="86" t="s">
        <v>54</v>
      </c>
      <c r="H165" s="86" t="s">
        <v>54</v>
      </c>
      <c r="I165" s="86" t="s">
        <v>54</v>
      </c>
      <c r="J165" s="86" t="s">
        <v>54</v>
      </c>
      <c r="K165" s="86" t="s">
        <v>54</v>
      </c>
      <c r="L165" s="86" t="s">
        <v>54</v>
      </c>
      <c r="M165" s="86" t="s">
        <v>54</v>
      </c>
      <c r="N165" s="86" t="s">
        <v>54</v>
      </c>
      <c r="O165" s="86" t="s">
        <v>54</v>
      </c>
      <c r="P165" s="86" t="s">
        <v>54</v>
      </c>
      <c r="Q165" s="86" t="s">
        <v>54</v>
      </c>
      <c r="R165" s="86" t="s">
        <v>54</v>
      </c>
      <c r="S165" s="86" t="s">
        <v>54</v>
      </c>
      <c r="T165" s="86" t="s">
        <v>54</v>
      </c>
      <c r="U165" s="86" t="s">
        <v>54</v>
      </c>
      <c r="V165" s="86" t="s">
        <v>54</v>
      </c>
      <c r="W165" s="86" t="s">
        <v>54</v>
      </c>
      <c r="X165" s="86" t="s">
        <v>54</v>
      </c>
      <c r="Y165" s="86" t="s">
        <v>54</v>
      </c>
      <c r="Z165" s="86" t="s">
        <v>55</v>
      </c>
    </row>
    <row r="166" spans="2:26" x14ac:dyDescent="0.25">
      <c r="B166" s="84"/>
      <c r="C166" s="87">
        <v>4.1666666666666664E-2</v>
      </c>
      <c r="D166" s="87">
        <v>8.3333333333333329E-2</v>
      </c>
      <c r="E166" s="87">
        <v>0.125</v>
      </c>
      <c r="F166" s="87">
        <v>0.16666666666666666</v>
      </c>
      <c r="G166" s="87">
        <v>0.20833333333333334</v>
      </c>
      <c r="H166" s="87">
        <v>0.25</v>
      </c>
      <c r="I166" s="87">
        <v>0.29166666666666669</v>
      </c>
      <c r="J166" s="87">
        <v>0.33333333333333331</v>
      </c>
      <c r="K166" s="87">
        <v>0.375</v>
      </c>
      <c r="L166" s="87">
        <v>0.41666666666666669</v>
      </c>
      <c r="M166" s="87">
        <v>0.45833333333333331</v>
      </c>
      <c r="N166" s="87">
        <v>0.5</v>
      </c>
      <c r="O166" s="87">
        <v>0.54166666666666663</v>
      </c>
      <c r="P166" s="87">
        <v>0.58333333333333337</v>
      </c>
      <c r="Q166" s="87">
        <v>0.625</v>
      </c>
      <c r="R166" s="87">
        <v>0.66666666666666663</v>
      </c>
      <c r="S166" s="87">
        <v>0.70833333333333337</v>
      </c>
      <c r="T166" s="87">
        <v>0.75</v>
      </c>
      <c r="U166" s="87">
        <v>0.79166666666666663</v>
      </c>
      <c r="V166" s="87">
        <v>0.83333333333333337</v>
      </c>
      <c r="W166" s="87">
        <v>0.875</v>
      </c>
      <c r="X166" s="87">
        <v>0.91666666666666663</v>
      </c>
      <c r="Y166" s="87">
        <v>0.95833333333333337</v>
      </c>
      <c r="Z166" s="87">
        <v>0</v>
      </c>
    </row>
    <row r="167" spans="2:26" x14ac:dyDescent="0.25">
      <c r="B167" s="88">
        <f>IF(B10=0,"",B10)</f>
        <v>43952</v>
      </c>
      <c r="C167" s="89">
        <v>1702.65</v>
      </c>
      <c r="D167" s="89">
        <v>1715.33</v>
      </c>
      <c r="E167" s="89">
        <v>1724.57</v>
      </c>
      <c r="F167" s="89">
        <v>1728.68</v>
      </c>
      <c r="G167" s="89">
        <v>1747.4</v>
      </c>
      <c r="H167" s="89">
        <v>1748.11</v>
      </c>
      <c r="I167" s="89">
        <v>1734.22</v>
      </c>
      <c r="J167" s="89">
        <v>1711.87</v>
      </c>
      <c r="K167" s="89">
        <v>1692.3</v>
      </c>
      <c r="L167" s="89">
        <v>1679.08</v>
      </c>
      <c r="M167" s="89">
        <v>1664.01</v>
      </c>
      <c r="N167" s="89">
        <v>1664.33</v>
      </c>
      <c r="O167" s="89">
        <v>1669.92</v>
      </c>
      <c r="P167" s="89">
        <v>1667.52</v>
      </c>
      <c r="Q167" s="89">
        <v>1668.97</v>
      </c>
      <c r="R167" s="89">
        <v>1672.48</v>
      </c>
      <c r="S167" s="89">
        <v>1673.44</v>
      </c>
      <c r="T167" s="89">
        <v>1667.08</v>
      </c>
      <c r="U167" s="89">
        <v>1666.85</v>
      </c>
      <c r="V167" s="89">
        <v>1673.88</v>
      </c>
      <c r="W167" s="89">
        <v>1682.64</v>
      </c>
      <c r="X167" s="89">
        <v>1675.18</v>
      </c>
      <c r="Y167" s="89">
        <v>1685.84</v>
      </c>
      <c r="Z167" s="89">
        <v>1686.74</v>
      </c>
    </row>
    <row r="168" spans="2:26" x14ac:dyDescent="0.25">
      <c r="B168" s="88">
        <f t="shared" ref="B168:B197" si="3">IF(B11=0,"",B11)</f>
        <v>43953</v>
      </c>
      <c r="C168" s="89">
        <v>1705.38</v>
      </c>
      <c r="D168" s="89">
        <v>1717.91</v>
      </c>
      <c r="E168" s="89">
        <v>1724.67</v>
      </c>
      <c r="F168" s="89">
        <v>1726.95</v>
      </c>
      <c r="G168" s="89">
        <v>1744.67</v>
      </c>
      <c r="H168" s="89">
        <v>1746.37</v>
      </c>
      <c r="I168" s="89">
        <v>1736.95</v>
      </c>
      <c r="J168" s="89">
        <v>1712.91</v>
      </c>
      <c r="K168" s="89">
        <v>1696.15</v>
      </c>
      <c r="L168" s="89">
        <v>1675.77</v>
      </c>
      <c r="M168" s="89">
        <v>1659.31</v>
      </c>
      <c r="N168" s="89">
        <v>1658.3</v>
      </c>
      <c r="O168" s="89">
        <v>1662.77</v>
      </c>
      <c r="P168" s="89">
        <v>1661.27</v>
      </c>
      <c r="Q168" s="89">
        <v>1667.28</v>
      </c>
      <c r="R168" s="89">
        <v>1668.69</v>
      </c>
      <c r="S168" s="89">
        <v>1673.75</v>
      </c>
      <c r="T168" s="89">
        <v>1660.94</v>
      </c>
      <c r="U168" s="89">
        <v>1659.18</v>
      </c>
      <c r="V168" s="89">
        <v>1663.38</v>
      </c>
      <c r="W168" s="89">
        <v>1666.53</v>
      </c>
      <c r="X168" s="89">
        <v>1663.52</v>
      </c>
      <c r="Y168" s="89">
        <v>1677.42</v>
      </c>
      <c r="Z168" s="89">
        <v>1683.95</v>
      </c>
    </row>
    <row r="169" spans="2:26" x14ac:dyDescent="0.25">
      <c r="B169" s="88">
        <f t="shared" si="3"/>
        <v>43954</v>
      </c>
      <c r="C169" s="89">
        <v>1691.15</v>
      </c>
      <c r="D169" s="89">
        <v>1705.26</v>
      </c>
      <c r="E169" s="89">
        <v>1704.64</v>
      </c>
      <c r="F169" s="89">
        <v>1721.54</v>
      </c>
      <c r="G169" s="89">
        <v>1722.48</v>
      </c>
      <c r="H169" s="89">
        <v>1730.46</v>
      </c>
      <c r="I169" s="89">
        <v>1722.02</v>
      </c>
      <c r="J169" s="89">
        <v>1646.66</v>
      </c>
      <c r="K169" s="89">
        <v>1656.32</v>
      </c>
      <c r="L169" s="89">
        <v>1649.68</v>
      </c>
      <c r="M169" s="89">
        <v>1639.26</v>
      </c>
      <c r="N169" s="89">
        <v>1637.39</v>
      </c>
      <c r="O169" s="89">
        <v>1637.64</v>
      </c>
      <c r="P169" s="89">
        <v>1637.21</v>
      </c>
      <c r="Q169" s="89">
        <v>1634.37</v>
      </c>
      <c r="R169" s="89">
        <v>1647.79</v>
      </c>
      <c r="S169" s="89">
        <v>1650.19</v>
      </c>
      <c r="T169" s="89">
        <v>1638.96</v>
      </c>
      <c r="U169" s="89">
        <v>1654.96</v>
      </c>
      <c r="V169" s="89">
        <v>1658.05</v>
      </c>
      <c r="W169" s="89">
        <v>1660.05</v>
      </c>
      <c r="X169" s="89">
        <v>1652.54</v>
      </c>
      <c r="Y169" s="89">
        <v>1667.33</v>
      </c>
      <c r="Z169" s="89">
        <v>1664.14</v>
      </c>
    </row>
    <row r="170" spans="2:26" x14ac:dyDescent="0.25">
      <c r="B170" s="88">
        <f t="shared" si="3"/>
        <v>43955</v>
      </c>
      <c r="C170" s="89">
        <v>1697.53</v>
      </c>
      <c r="D170" s="89">
        <v>1715.44</v>
      </c>
      <c r="E170" s="89">
        <v>1721.41</v>
      </c>
      <c r="F170" s="89">
        <v>1733.19</v>
      </c>
      <c r="G170" s="89">
        <v>1736.39</v>
      </c>
      <c r="H170" s="89">
        <v>1739.36</v>
      </c>
      <c r="I170" s="89">
        <v>1730.95</v>
      </c>
      <c r="J170" s="89">
        <v>1694.23</v>
      </c>
      <c r="K170" s="89">
        <v>1669.38</v>
      </c>
      <c r="L170" s="89">
        <v>1656.5</v>
      </c>
      <c r="M170" s="89">
        <v>1646.66</v>
      </c>
      <c r="N170" s="89">
        <v>1649.03</v>
      </c>
      <c r="O170" s="89">
        <v>1657.49</v>
      </c>
      <c r="P170" s="89">
        <v>1657.89</v>
      </c>
      <c r="Q170" s="89">
        <v>1661.56</v>
      </c>
      <c r="R170" s="89">
        <v>1664.49</v>
      </c>
      <c r="S170" s="89">
        <v>1671.28</v>
      </c>
      <c r="T170" s="89">
        <v>1667.49</v>
      </c>
      <c r="U170" s="89">
        <v>1665.2</v>
      </c>
      <c r="V170" s="89">
        <v>1669.27</v>
      </c>
      <c r="W170" s="89">
        <v>1684.65</v>
      </c>
      <c r="X170" s="89">
        <v>1677.55</v>
      </c>
      <c r="Y170" s="89">
        <v>1679.06</v>
      </c>
      <c r="Z170" s="89">
        <v>1681.39</v>
      </c>
    </row>
    <row r="171" spans="2:26" x14ac:dyDescent="0.25">
      <c r="B171" s="88">
        <f t="shared" si="3"/>
        <v>43956</v>
      </c>
      <c r="C171" s="89">
        <v>1711.69</v>
      </c>
      <c r="D171" s="89">
        <v>1727.72</v>
      </c>
      <c r="E171" s="89">
        <v>1735.92</v>
      </c>
      <c r="F171" s="89">
        <v>1749.15</v>
      </c>
      <c r="G171" s="89">
        <v>1755.17</v>
      </c>
      <c r="H171" s="89">
        <v>1760.69</v>
      </c>
      <c r="I171" s="89">
        <v>1745.02</v>
      </c>
      <c r="J171" s="89">
        <v>1726.87</v>
      </c>
      <c r="K171" s="89">
        <v>1698.51</v>
      </c>
      <c r="L171" s="89">
        <v>1691.98</v>
      </c>
      <c r="M171" s="89">
        <v>1693.24</v>
      </c>
      <c r="N171" s="89">
        <v>1687.77</v>
      </c>
      <c r="O171" s="89">
        <v>1685.93</v>
      </c>
      <c r="P171" s="89">
        <v>1688.56</v>
      </c>
      <c r="Q171" s="89">
        <v>1694.29</v>
      </c>
      <c r="R171" s="89">
        <v>1693.11</v>
      </c>
      <c r="S171" s="89">
        <v>1695.18</v>
      </c>
      <c r="T171" s="89">
        <v>1688.73</v>
      </c>
      <c r="U171" s="89">
        <v>1686.22</v>
      </c>
      <c r="V171" s="89">
        <v>1688.33</v>
      </c>
      <c r="W171" s="89">
        <v>1710.33</v>
      </c>
      <c r="X171" s="89">
        <v>1692.24</v>
      </c>
      <c r="Y171" s="89">
        <v>1694.64</v>
      </c>
      <c r="Z171" s="89">
        <v>1698.43</v>
      </c>
    </row>
    <row r="172" spans="2:26" x14ac:dyDescent="0.25">
      <c r="B172" s="88">
        <f t="shared" si="3"/>
        <v>43957</v>
      </c>
      <c r="C172" s="89">
        <v>1710.31</v>
      </c>
      <c r="D172" s="89">
        <v>1721.32</v>
      </c>
      <c r="E172" s="89">
        <v>1725.04</v>
      </c>
      <c r="F172" s="89">
        <v>1721.12</v>
      </c>
      <c r="G172" s="89">
        <v>1734.72</v>
      </c>
      <c r="H172" s="89">
        <v>1734.5</v>
      </c>
      <c r="I172" s="89">
        <v>1721.22</v>
      </c>
      <c r="J172" s="89">
        <v>1697.69</v>
      </c>
      <c r="K172" s="89">
        <v>1689.33</v>
      </c>
      <c r="L172" s="89">
        <v>1713.56</v>
      </c>
      <c r="M172" s="89">
        <v>1726.24</v>
      </c>
      <c r="N172" s="89">
        <v>1725.96</v>
      </c>
      <c r="O172" s="89">
        <v>1712.72</v>
      </c>
      <c r="P172" s="89">
        <v>1712.72</v>
      </c>
      <c r="Q172" s="89">
        <v>1711.15</v>
      </c>
      <c r="R172" s="89">
        <v>1714.78</v>
      </c>
      <c r="S172" s="89">
        <v>1715.28</v>
      </c>
      <c r="T172" s="89">
        <v>1712.1</v>
      </c>
      <c r="U172" s="89">
        <v>1713.74</v>
      </c>
      <c r="V172" s="89">
        <v>1713.2</v>
      </c>
      <c r="W172" s="89">
        <v>1723.97</v>
      </c>
      <c r="X172" s="89">
        <v>1726.62</v>
      </c>
      <c r="Y172" s="89">
        <v>1703.39</v>
      </c>
      <c r="Z172" s="89">
        <v>1681.45</v>
      </c>
    </row>
    <row r="173" spans="2:26" x14ac:dyDescent="0.25">
      <c r="B173" s="88">
        <f t="shared" si="3"/>
        <v>43958</v>
      </c>
      <c r="C173" s="89">
        <v>1718.29</v>
      </c>
      <c r="D173" s="89">
        <v>1728.66</v>
      </c>
      <c r="E173" s="89">
        <v>1729.95</v>
      </c>
      <c r="F173" s="89">
        <v>1735.25</v>
      </c>
      <c r="G173" s="89">
        <v>1742.04</v>
      </c>
      <c r="H173" s="89">
        <v>1746.99</v>
      </c>
      <c r="I173" s="89">
        <v>1719.48</v>
      </c>
      <c r="J173" s="89">
        <v>1687.43</v>
      </c>
      <c r="K173" s="89">
        <v>1658.96</v>
      </c>
      <c r="L173" s="89">
        <v>1679.4</v>
      </c>
      <c r="M173" s="89">
        <v>1695.47</v>
      </c>
      <c r="N173" s="89">
        <v>1698.64</v>
      </c>
      <c r="O173" s="89">
        <v>1709.5</v>
      </c>
      <c r="P173" s="89">
        <v>1724.14</v>
      </c>
      <c r="Q173" s="89">
        <v>1709.22</v>
      </c>
      <c r="R173" s="89">
        <v>1716.33</v>
      </c>
      <c r="S173" s="89">
        <v>1718.39</v>
      </c>
      <c r="T173" s="89">
        <v>1714.77</v>
      </c>
      <c r="U173" s="89">
        <v>1715.51</v>
      </c>
      <c r="V173" s="89">
        <v>1694.4</v>
      </c>
      <c r="W173" s="89">
        <v>1712.07</v>
      </c>
      <c r="X173" s="89">
        <v>1722.51</v>
      </c>
      <c r="Y173" s="89">
        <v>1697.58</v>
      </c>
      <c r="Z173" s="89">
        <v>1684.16</v>
      </c>
    </row>
    <row r="174" spans="2:26" x14ac:dyDescent="0.25">
      <c r="B174" s="88">
        <f t="shared" si="3"/>
        <v>43959</v>
      </c>
      <c r="C174" s="89">
        <v>1695.36</v>
      </c>
      <c r="D174" s="89">
        <v>1705.64</v>
      </c>
      <c r="E174" s="89">
        <v>1705.58</v>
      </c>
      <c r="F174" s="89">
        <v>1712.58</v>
      </c>
      <c r="G174" s="89">
        <v>1725.54</v>
      </c>
      <c r="H174" s="89">
        <v>1725.17</v>
      </c>
      <c r="I174" s="89">
        <v>1702.43</v>
      </c>
      <c r="J174" s="89">
        <v>1670.99</v>
      </c>
      <c r="K174" s="89">
        <v>1677.84</v>
      </c>
      <c r="L174" s="89">
        <v>1668.35</v>
      </c>
      <c r="M174" s="89">
        <v>1679.76</v>
      </c>
      <c r="N174" s="89">
        <v>1674.42</v>
      </c>
      <c r="O174" s="89">
        <v>1694</v>
      </c>
      <c r="P174" s="89">
        <v>1697.11</v>
      </c>
      <c r="Q174" s="89">
        <v>1690.17</v>
      </c>
      <c r="R174" s="89">
        <v>1701.94</v>
      </c>
      <c r="S174" s="89">
        <v>1698.87</v>
      </c>
      <c r="T174" s="89">
        <v>1686.96</v>
      </c>
      <c r="U174" s="89">
        <v>1694.86</v>
      </c>
      <c r="V174" s="89">
        <v>1646.96</v>
      </c>
      <c r="W174" s="89">
        <v>1692.33</v>
      </c>
      <c r="X174" s="89">
        <v>1712.41</v>
      </c>
      <c r="Y174" s="89">
        <v>1675.36</v>
      </c>
      <c r="Z174" s="89">
        <v>1662.35</v>
      </c>
    </row>
    <row r="175" spans="2:26" x14ac:dyDescent="0.25">
      <c r="B175" s="88">
        <f t="shared" si="3"/>
        <v>43960</v>
      </c>
      <c r="C175" s="89">
        <v>1693.72</v>
      </c>
      <c r="D175" s="89">
        <v>1708.05</v>
      </c>
      <c r="E175" s="89">
        <v>1724.19</v>
      </c>
      <c r="F175" s="89">
        <v>1729.68</v>
      </c>
      <c r="G175" s="89">
        <v>1735.65</v>
      </c>
      <c r="H175" s="89">
        <v>1736.33</v>
      </c>
      <c r="I175" s="89">
        <v>1721.73</v>
      </c>
      <c r="J175" s="89">
        <v>1701.18</v>
      </c>
      <c r="K175" s="89">
        <v>1683.4</v>
      </c>
      <c r="L175" s="89">
        <v>1672.81</v>
      </c>
      <c r="M175" s="89">
        <v>1698.1</v>
      </c>
      <c r="N175" s="89">
        <v>1714.37</v>
      </c>
      <c r="O175" s="89">
        <v>1722.04</v>
      </c>
      <c r="P175" s="89">
        <v>1725.86</v>
      </c>
      <c r="Q175" s="89">
        <v>1723.85</v>
      </c>
      <c r="R175" s="89">
        <v>1724.02</v>
      </c>
      <c r="S175" s="89">
        <v>1727.09</v>
      </c>
      <c r="T175" s="89">
        <v>1723.91</v>
      </c>
      <c r="U175" s="89">
        <v>1718.42</v>
      </c>
      <c r="V175" s="89">
        <v>1723.83</v>
      </c>
      <c r="W175" s="89">
        <v>1732.54</v>
      </c>
      <c r="X175" s="89">
        <v>1724.93</v>
      </c>
      <c r="Y175" s="89">
        <v>1703.84</v>
      </c>
      <c r="Z175" s="89">
        <v>1683.57</v>
      </c>
    </row>
    <row r="176" spans="2:26" x14ac:dyDescent="0.25">
      <c r="B176" s="88">
        <f t="shared" si="3"/>
        <v>43961</v>
      </c>
      <c r="C176" s="89">
        <v>1714.12</v>
      </c>
      <c r="D176" s="89">
        <v>1725.53</v>
      </c>
      <c r="E176" s="89">
        <v>1730.88</v>
      </c>
      <c r="F176" s="89">
        <v>1747.03</v>
      </c>
      <c r="G176" s="89">
        <v>1749.54</v>
      </c>
      <c r="H176" s="89">
        <v>1745.03</v>
      </c>
      <c r="I176" s="89">
        <v>1734.75</v>
      </c>
      <c r="J176" s="89">
        <v>1695.04</v>
      </c>
      <c r="K176" s="89">
        <v>1686.55</v>
      </c>
      <c r="L176" s="89">
        <v>1689.91</v>
      </c>
      <c r="M176" s="89">
        <v>1709.82</v>
      </c>
      <c r="N176" s="89">
        <v>1712.98</v>
      </c>
      <c r="O176" s="89">
        <v>1715.23</v>
      </c>
      <c r="P176" s="89">
        <v>1714.41</v>
      </c>
      <c r="Q176" s="89">
        <v>1698.18</v>
      </c>
      <c r="R176" s="89">
        <v>1691.65</v>
      </c>
      <c r="S176" s="89">
        <v>1694.07</v>
      </c>
      <c r="T176" s="89">
        <v>1684.01</v>
      </c>
      <c r="U176" s="89">
        <v>1686.13</v>
      </c>
      <c r="V176" s="89">
        <v>1697.3</v>
      </c>
      <c r="W176" s="89">
        <v>1724.65</v>
      </c>
      <c r="X176" s="89">
        <v>1720.67</v>
      </c>
      <c r="Y176" s="89">
        <v>1703.83</v>
      </c>
      <c r="Z176" s="89">
        <v>1691.32</v>
      </c>
    </row>
    <row r="177" spans="2:26" x14ac:dyDescent="0.25">
      <c r="B177" s="88">
        <f t="shared" si="3"/>
        <v>43962</v>
      </c>
      <c r="C177" s="89">
        <v>1702.07</v>
      </c>
      <c r="D177" s="89">
        <v>1716.38</v>
      </c>
      <c r="E177" s="89">
        <v>1723.95</v>
      </c>
      <c r="F177" s="89">
        <v>1738.32</v>
      </c>
      <c r="G177" s="89">
        <v>1743.2</v>
      </c>
      <c r="H177" s="89">
        <v>1738.31</v>
      </c>
      <c r="I177" s="89">
        <v>1723.64</v>
      </c>
      <c r="J177" s="89">
        <v>1691.7</v>
      </c>
      <c r="K177" s="89">
        <v>1687.19</v>
      </c>
      <c r="L177" s="89">
        <v>1704.88</v>
      </c>
      <c r="M177" s="89">
        <v>1707.67</v>
      </c>
      <c r="N177" s="89">
        <v>1709.93</v>
      </c>
      <c r="O177" s="89">
        <v>1714.44</v>
      </c>
      <c r="P177" s="89">
        <v>1713.42</v>
      </c>
      <c r="Q177" s="89">
        <v>1718.53</v>
      </c>
      <c r="R177" s="89">
        <v>1714.89</v>
      </c>
      <c r="S177" s="89">
        <v>1719.35</v>
      </c>
      <c r="T177" s="89">
        <v>1713.95</v>
      </c>
      <c r="U177" s="89">
        <v>1712.64</v>
      </c>
      <c r="V177" s="89">
        <v>1713.32</v>
      </c>
      <c r="W177" s="89">
        <v>1735.33</v>
      </c>
      <c r="X177" s="89">
        <v>1727.07</v>
      </c>
      <c r="Y177" s="89">
        <v>1712.93</v>
      </c>
      <c r="Z177" s="89">
        <v>1688.35</v>
      </c>
    </row>
    <row r="178" spans="2:26" x14ac:dyDescent="0.25">
      <c r="B178" s="88">
        <f t="shared" si="3"/>
        <v>43963</v>
      </c>
      <c r="C178" s="89">
        <v>1713.36</v>
      </c>
      <c r="D178" s="89">
        <v>1719.54</v>
      </c>
      <c r="E178" s="89">
        <v>1726.53</v>
      </c>
      <c r="F178" s="89">
        <v>1737.99</v>
      </c>
      <c r="G178" s="89">
        <v>1740.63</v>
      </c>
      <c r="H178" s="89">
        <v>1749.88</v>
      </c>
      <c r="I178" s="89">
        <v>1747.24</v>
      </c>
      <c r="J178" s="89">
        <v>1728.4</v>
      </c>
      <c r="K178" s="89">
        <v>1759.89</v>
      </c>
      <c r="L178" s="89">
        <v>1772.68</v>
      </c>
      <c r="M178" s="89">
        <v>1775</v>
      </c>
      <c r="N178" s="89">
        <v>1786.5</v>
      </c>
      <c r="O178" s="89">
        <v>1778.5</v>
      </c>
      <c r="P178" s="89">
        <v>1776.86</v>
      </c>
      <c r="Q178" s="89">
        <v>1778.69</v>
      </c>
      <c r="R178" s="89">
        <v>1785.51</v>
      </c>
      <c r="S178" s="89">
        <v>1777.16</v>
      </c>
      <c r="T178" s="89">
        <v>1770.11</v>
      </c>
      <c r="U178" s="89">
        <v>1771.16</v>
      </c>
      <c r="V178" s="89">
        <v>1750.8</v>
      </c>
      <c r="W178" s="89">
        <v>1762.18</v>
      </c>
      <c r="X178" s="89">
        <v>1766.28</v>
      </c>
      <c r="Y178" s="89">
        <v>1744.61</v>
      </c>
      <c r="Z178" s="89">
        <v>1704.63</v>
      </c>
    </row>
    <row r="179" spans="2:26" x14ac:dyDescent="0.25">
      <c r="B179" s="88">
        <f t="shared" si="3"/>
        <v>43964</v>
      </c>
      <c r="C179" s="89">
        <v>1716.02</v>
      </c>
      <c r="D179" s="89">
        <v>1738.71</v>
      </c>
      <c r="E179" s="89">
        <v>1747.52</v>
      </c>
      <c r="F179" s="89">
        <v>1760.29</v>
      </c>
      <c r="G179" s="89">
        <v>1772.82</v>
      </c>
      <c r="H179" s="89">
        <v>1773.78</v>
      </c>
      <c r="I179" s="89">
        <v>1749.33</v>
      </c>
      <c r="J179" s="89">
        <v>1715.81</v>
      </c>
      <c r="K179" s="89">
        <v>1698.01</v>
      </c>
      <c r="L179" s="89">
        <v>1694.83</v>
      </c>
      <c r="M179" s="89">
        <v>1708.6</v>
      </c>
      <c r="N179" s="89">
        <v>1746.09</v>
      </c>
      <c r="O179" s="89">
        <v>1733.71</v>
      </c>
      <c r="P179" s="89">
        <v>1734.28</v>
      </c>
      <c r="Q179" s="89">
        <v>1730.86</v>
      </c>
      <c r="R179" s="89">
        <v>1738.75</v>
      </c>
      <c r="S179" s="89">
        <v>1736.82</v>
      </c>
      <c r="T179" s="89">
        <v>1730.2</v>
      </c>
      <c r="U179" s="89">
        <v>1735.26</v>
      </c>
      <c r="V179" s="89">
        <v>1702.65</v>
      </c>
      <c r="W179" s="89">
        <v>1722.4</v>
      </c>
      <c r="X179" s="89">
        <v>1737.59</v>
      </c>
      <c r="Y179" s="89">
        <v>1715.73</v>
      </c>
      <c r="Z179" s="89">
        <v>1701.35</v>
      </c>
    </row>
    <row r="180" spans="2:26" x14ac:dyDescent="0.25">
      <c r="B180" s="88">
        <f t="shared" si="3"/>
        <v>43965</v>
      </c>
      <c r="C180" s="89">
        <v>1693.9</v>
      </c>
      <c r="D180" s="89">
        <v>1705.84</v>
      </c>
      <c r="E180" s="89">
        <v>1714.11</v>
      </c>
      <c r="F180" s="89">
        <v>1727.08</v>
      </c>
      <c r="G180" s="89">
        <v>1740.85</v>
      </c>
      <c r="H180" s="89">
        <v>1742.35</v>
      </c>
      <c r="I180" s="89">
        <v>1725.84</v>
      </c>
      <c r="J180" s="89">
        <v>1696</v>
      </c>
      <c r="K180" s="89">
        <v>1702.33</v>
      </c>
      <c r="L180" s="89">
        <v>1727.88</v>
      </c>
      <c r="M180" s="89">
        <v>1727.2</v>
      </c>
      <c r="N180" s="89">
        <v>1727.91</v>
      </c>
      <c r="O180" s="89">
        <v>1725.61</v>
      </c>
      <c r="P180" s="89">
        <v>1724.01</v>
      </c>
      <c r="Q180" s="89">
        <v>1706.36</v>
      </c>
      <c r="R180" s="89">
        <v>1701.63</v>
      </c>
      <c r="S180" s="89">
        <v>1703.23</v>
      </c>
      <c r="T180" s="89">
        <v>1702.9</v>
      </c>
      <c r="U180" s="89">
        <v>1705.38</v>
      </c>
      <c r="V180" s="89">
        <v>1692.99</v>
      </c>
      <c r="W180" s="89">
        <v>1705.78</v>
      </c>
      <c r="X180" s="89">
        <v>1707.45</v>
      </c>
      <c r="Y180" s="89">
        <v>1694.02</v>
      </c>
      <c r="Z180" s="89">
        <v>1680.29</v>
      </c>
    </row>
    <row r="181" spans="2:26" x14ac:dyDescent="0.25">
      <c r="B181" s="88">
        <f t="shared" si="3"/>
        <v>43966</v>
      </c>
      <c r="C181" s="89">
        <v>1618.17</v>
      </c>
      <c r="D181" s="89">
        <v>1630.58</v>
      </c>
      <c r="E181" s="89">
        <v>1635.59</v>
      </c>
      <c r="F181" s="89">
        <v>1647.21</v>
      </c>
      <c r="G181" s="89">
        <v>1648.1</v>
      </c>
      <c r="H181" s="89">
        <v>1628.98</v>
      </c>
      <c r="I181" s="89">
        <v>1622.23</v>
      </c>
      <c r="J181" s="89">
        <v>1584.63</v>
      </c>
      <c r="K181" s="89">
        <v>1655.43</v>
      </c>
      <c r="L181" s="89">
        <v>1675.51</v>
      </c>
      <c r="M181" s="89">
        <v>1675.21</v>
      </c>
      <c r="N181" s="89">
        <v>1678.39</v>
      </c>
      <c r="O181" s="89">
        <v>1692.51</v>
      </c>
      <c r="P181" s="89">
        <v>1693.85</v>
      </c>
      <c r="Q181" s="89">
        <v>1694.03</v>
      </c>
      <c r="R181" s="89">
        <v>1671.25</v>
      </c>
      <c r="S181" s="89">
        <v>1665.79</v>
      </c>
      <c r="T181" s="89">
        <v>1662.84</v>
      </c>
      <c r="U181" s="89">
        <v>1666.94</v>
      </c>
      <c r="V181" s="89">
        <v>1638.14</v>
      </c>
      <c r="W181" s="89">
        <v>1668.17</v>
      </c>
      <c r="X181" s="89">
        <v>1655.07</v>
      </c>
      <c r="Y181" s="89">
        <v>1654.69</v>
      </c>
      <c r="Z181" s="89">
        <v>1632.12</v>
      </c>
    </row>
    <row r="182" spans="2:26" x14ac:dyDescent="0.25">
      <c r="B182" s="88">
        <f t="shared" si="3"/>
        <v>43967</v>
      </c>
      <c r="C182" s="89">
        <v>1639.99</v>
      </c>
      <c r="D182" s="89">
        <v>1657.81</v>
      </c>
      <c r="E182" s="89">
        <v>1660.41</v>
      </c>
      <c r="F182" s="89">
        <v>1670.72</v>
      </c>
      <c r="G182" s="89">
        <v>1674.54</v>
      </c>
      <c r="H182" s="89">
        <v>1674.79</v>
      </c>
      <c r="I182" s="89">
        <v>1671.03</v>
      </c>
      <c r="J182" s="89">
        <v>1658.5</v>
      </c>
      <c r="K182" s="89">
        <v>1658.87</v>
      </c>
      <c r="L182" s="89">
        <v>1685.83</v>
      </c>
      <c r="M182" s="89">
        <v>1719.65</v>
      </c>
      <c r="N182" s="89">
        <v>1724.99</v>
      </c>
      <c r="O182" s="89">
        <v>1730.84</v>
      </c>
      <c r="P182" s="89">
        <v>1734.12</v>
      </c>
      <c r="Q182" s="89">
        <v>1722.67</v>
      </c>
      <c r="R182" s="89">
        <v>1716.15</v>
      </c>
      <c r="S182" s="89">
        <v>1708.09</v>
      </c>
      <c r="T182" s="89">
        <v>1707.07</v>
      </c>
      <c r="U182" s="89">
        <v>1703.02</v>
      </c>
      <c r="V182" s="89">
        <v>1704.34</v>
      </c>
      <c r="W182" s="89">
        <v>1736.74</v>
      </c>
      <c r="X182" s="89">
        <v>1747.78</v>
      </c>
      <c r="Y182" s="89">
        <v>1696.78</v>
      </c>
      <c r="Z182" s="89">
        <v>1650.62</v>
      </c>
    </row>
    <row r="183" spans="2:26" x14ac:dyDescent="0.25">
      <c r="B183" s="88">
        <f t="shared" si="3"/>
        <v>43968</v>
      </c>
      <c r="C183" s="89">
        <v>1648.28</v>
      </c>
      <c r="D183" s="89">
        <v>1656.52</v>
      </c>
      <c r="E183" s="89">
        <v>1656.25</v>
      </c>
      <c r="F183" s="89">
        <v>1662.02</v>
      </c>
      <c r="G183" s="89">
        <v>1686.65</v>
      </c>
      <c r="H183" s="89">
        <v>1686.38</v>
      </c>
      <c r="I183" s="89">
        <v>1688.64</v>
      </c>
      <c r="J183" s="89">
        <v>1669.89</v>
      </c>
      <c r="K183" s="89">
        <v>1649.23</v>
      </c>
      <c r="L183" s="89">
        <v>1673.02</v>
      </c>
      <c r="M183" s="89">
        <v>1703.47</v>
      </c>
      <c r="N183" s="89">
        <v>1709.95</v>
      </c>
      <c r="O183" s="89">
        <v>1707.23</v>
      </c>
      <c r="P183" s="89">
        <v>1698.2</v>
      </c>
      <c r="Q183" s="89">
        <v>1683.05</v>
      </c>
      <c r="R183" s="89">
        <v>1682.25</v>
      </c>
      <c r="S183" s="89">
        <v>1668.99</v>
      </c>
      <c r="T183" s="89">
        <v>1652.57</v>
      </c>
      <c r="U183" s="89">
        <v>1662.88</v>
      </c>
      <c r="V183" s="89">
        <v>1675.47</v>
      </c>
      <c r="W183" s="89">
        <v>1706.77</v>
      </c>
      <c r="X183" s="89">
        <v>1701.74</v>
      </c>
      <c r="Y183" s="89">
        <v>1684.91</v>
      </c>
      <c r="Z183" s="89">
        <v>1633.16</v>
      </c>
    </row>
    <row r="184" spans="2:26" x14ac:dyDescent="0.25">
      <c r="B184" s="88">
        <f t="shared" si="3"/>
        <v>43969</v>
      </c>
      <c r="C184" s="89">
        <v>1635.62</v>
      </c>
      <c r="D184" s="89">
        <v>1640.14</v>
      </c>
      <c r="E184" s="89">
        <v>1641.87</v>
      </c>
      <c r="F184" s="89">
        <v>1656.16</v>
      </c>
      <c r="G184" s="89">
        <v>1654.32</v>
      </c>
      <c r="H184" s="89">
        <v>1651.55</v>
      </c>
      <c r="I184" s="89">
        <v>1643.77</v>
      </c>
      <c r="J184" s="89">
        <v>1633.8</v>
      </c>
      <c r="K184" s="89">
        <v>1691.21</v>
      </c>
      <c r="L184" s="89">
        <v>1731.62</v>
      </c>
      <c r="M184" s="89">
        <v>1750.13</v>
      </c>
      <c r="N184" s="89">
        <v>1774.22</v>
      </c>
      <c r="O184" s="89">
        <v>1752.91</v>
      </c>
      <c r="P184" s="89">
        <v>1763.27</v>
      </c>
      <c r="Q184" s="89">
        <v>1751.17</v>
      </c>
      <c r="R184" s="89">
        <v>1743.43</v>
      </c>
      <c r="S184" s="89">
        <v>1737.23</v>
      </c>
      <c r="T184" s="89">
        <v>1734.31</v>
      </c>
      <c r="U184" s="89">
        <v>1734.68</v>
      </c>
      <c r="V184" s="89">
        <v>1717.96</v>
      </c>
      <c r="W184" s="89">
        <v>1724.02</v>
      </c>
      <c r="X184" s="89">
        <v>1738.89</v>
      </c>
      <c r="Y184" s="89">
        <v>1720.33</v>
      </c>
      <c r="Z184" s="89">
        <v>1665.18</v>
      </c>
    </row>
    <row r="185" spans="2:26" x14ac:dyDescent="0.25">
      <c r="B185" s="88">
        <f t="shared" si="3"/>
        <v>43970</v>
      </c>
      <c r="C185" s="89">
        <v>1637.99</v>
      </c>
      <c r="D185" s="89">
        <v>1629.25</v>
      </c>
      <c r="E185" s="89">
        <v>1609.3</v>
      </c>
      <c r="F185" s="89">
        <v>1595.24</v>
      </c>
      <c r="G185" s="89">
        <v>1603.72</v>
      </c>
      <c r="H185" s="89">
        <v>1609.11</v>
      </c>
      <c r="I185" s="89">
        <v>1634.64</v>
      </c>
      <c r="J185" s="89">
        <v>1638.25</v>
      </c>
      <c r="K185" s="89">
        <v>1706.13</v>
      </c>
      <c r="L185" s="89">
        <v>1731.33</v>
      </c>
      <c r="M185" s="89">
        <v>1742.66</v>
      </c>
      <c r="N185" s="89">
        <v>1742.98</v>
      </c>
      <c r="O185" s="89">
        <v>1750.14</v>
      </c>
      <c r="P185" s="89">
        <v>1751.95</v>
      </c>
      <c r="Q185" s="89">
        <v>1747.37</v>
      </c>
      <c r="R185" s="89">
        <v>1751.41</v>
      </c>
      <c r="S185" s="89">
        <v>1738.41</v>
      </c>
      <c r="T185" s="89">
        <v>1731.62</v>
      </c>
      <c r="U185" s="89">
        <v>1726.32</v>
      </c>
      <c r="V185" s="89">
        <v>1689.41</v>
      </c>
      <c r="W185" s="89">
        <v>1708.38</v>
      </c>
      <c r="X185" s="89">
        <v>1719.18</v>
      </c>
      <c r="Y185" s="89">
        <v>1697.3</v>
      </c>
      <c r="Z185" s="89">
        <v>1667.1</v>
      </c>
    </row>
    <row r="186" spans="2:26" x14ac:dyDescent="0.25">
      <c r="B186" s="88">
        <f t="shared" si="3"/>
        <v>43971</v>
      </c>
      <c r="C186" s="89">
        <v>1615.34</v>
      </c>
      <c r="D186" s="89">
        <v>1606.34</v>
      </c>
      <c r="E186" s="89">
        <v>1570.19</v>
      </c>
      <c r="F186" s="89">
        <v>1547.59</v>
      </c>
      <c r="G186" s="89">
        <v>1555.51</v>
      </c>
      <c r="H186" s="89">
        <v>1571.95</v>
      </c>
      <c r="I186" s="89">
        <v>1589.91</v>
      </c>
      <c r="J186" s="89">
        <v>1611.64</v>
      </c>
      <c r="K186" s="89">
        <v>1685.44</v>
      </c>
      <c r="L186" s="89">
        <v>1721.85</v>
      </c>
      <c r="M186" s="89">
        <v>1738.78</v>
      </c>
      <c r="N186" s="89">
        <v>1729.17</v>
      </c>
      <c r="O186" s="89">
        <v>1739.22</v>
      </c>
      <c r="P186" s="89">
        <v>1741.39</v>
      </c>
      <c r="Q186" s="89">
        <v>1738.01</v>
      </c>
      <c r="R186" s="89">
        <v>1736.44</v>
      </c>
      <c r="S186" s="89">
        <v>1723.73</v>
      </c>
      <c r="T186" s="89">
        <v>1716.78</v>
      </c>
      <c r="U186" s="89">
        <v>1724.9</v>
      </c>
      <c r="V186" s="89">
        <v>1697.04</v>
      </c>
      <c r="W186" s="89">
        <v>1704.91</v>
      </c>
      <c r="X186" s="89">
        <v>1717.72</v>
      </c>
      <c r="Y186" s="89">
        <v>1692.9</v>
      </c>
      <c r="Z186" s="89">
        <v>1644.16</v>
      </c>
    </row>
    <row r="187" spans="2:26" x14ac:dyDescent="0.25">
      <c r="B187" s="88">
        <f t="shared" si="3"/>
        <v>43972</v>
      </c>
      <c r="C187" s="89">
        <v>1607.29</v>
      </c>
      <c r="D187" s="89">
        <v>1594.03</v>
      </c>
      <c r="E187" s="89">
        <v>1577.64</v>
      </c>
      <c r="F187" s="89">
        <v>1496.72</v>
      </c>
      <c r="G187" s="89">
        <v>1572.01</v>
      </c>
      <c r="H187" s="89">
        <v>1593.9</v>
      </c>
      <c r="I187" s="89">
        <v>1642.94</v>
      </c>
      <c r="J187" s="89">
        <v>1646.89</v>
      </c>
      <c r="K187" s="89">
        <v>1668.98</v>
      </c>
      <c r="L187" s="89">
        <v>1712.95</v>
      </c>
      <c r="M187" s="89">
        <v>1748.84</v>
      </c>
      <c r="N187" s="89">
        <v>1750.42</v>
      </c>
      <c r="O187" s="89">
        <v>1754.38</v>
      </c>
      <c r="P187" s="89">
        <v>1751.92</v>
      </c>
      <c r="Q187" s="89">
        <v>1732</v>
      </c>
      <c r="R187" s="89">
        <v>1723.33</v>
      </c>
      <c r="S187" s="89">
        <v>1700.19</v>
      </c>
      <c r="T187" s="89">
        <v>1681.72</v>
      </c>
      <c r="U187" s="89">
        <v>1681.82</v>
      </c>
      <c r="V187" s="89">
        <v>1685.87</v>
      </c>
      <c r="W187" s="89">
        <v>1685.27</v>
      </c>
      <c r="X187" s="89">
        <v>1683.53</v>
      </c>
      <c r="Y187" s="89">
        <v>1674.7</v>
      </c>
      <c r="Z187" s="89">
        <v>1609.37</v>
      </c>
    </row>
    <row r="188" spans="2:26" x14ac:dyDescent="0.25">
      <c r="B188" s="88">
        <f t="shared" si="3"/>
        <v>43973</v>
      </c>
      <c r="C188" s="89">
        <v>1624.15</v>
      </c>
      <c r="D188" s="89">
        <v>1615.89</v>
      </c>
      <c r="E188" s="89">
        <v>1604</v>
      </c>
      <c r="F188" s="89">
        <v>1602.36</v>
      </c>
      <c r="G188" s="89">
        <v>1602.42</v>
      </c>
      <c r="H188" s="89">
        <v>1610.07</v>
      </c>
      <c r="I188" s="89">
        <v>1650.75</v>
      </c>
      <c r="J188" s="89">
        <v>1658.3</v>
      </c>
      <c r="K188" s="89">
        <v>1684.97</v>
      </c>
      <c r="L188" s="89">
        <v>1724.65</v>
      </c>
      <c r="M188" s="89">
        <v>1735.41</v>
      </c>
      <c r="N188" s="89">
        <v>1734.79</v>
      </c>
      <c r="O188" s="89">
        <v>1741.89</v>
      </c>
      <c r="P188" s="89">
        <v>1745.62</v>
      </c>
      <c r="Q188" s="89">
        <v>1735.94</v>
      </c>
      <c r="R188" s="89">
        <v>1741.45</v>
      </c>
      <c r="S188" s="89">
        <v>1729.92</v>
      </c>
      <c r="T188" s="89">
        <v>1722.58</v>
      </c>
      <c r="U188" s="89">
        <v>1720.76</v>
      </c>
      <c r="V188" s="89">
        <v>1700.2</v>
      </c>
      <c r="W188" s="89">
        <v>1700.59</v>
      </c>
      <c r="X188" s="89">
        <v>1717.85</v>
      </c>
      <c r="Y188" s="89">
        <v>1704.05</v>
      </c>
      <c r="Z188" s="89">
        <v>1665.23</v>
      </c>
    </row>
    <row r="189" spans="2:26" x14ac:dyDescent="0.25">
      <c r="B189" s="88">
        <f t="shared" si="3"/>
        <v>43974</v>
      </c>
      <c r="C189" s="89">
        <v>1656.49</v>
      </c>
      <c r="D189" s="89">
        <v>1647.12</v>
      </c>
      <c r="E189" s="89">
        <v>1643.8</v>
      </c>
      <c r="F189" s="89">
        <v>1646.04</v>
      </c>
      <c r="G189" s="89">
        <v>1659.19</v>
      </c>
      <c r="H189" s="89">
        <v>1675.36</v>
      </c>
      <c r="I189" s="89">
        <v>1717.66</v>
      </c>
      <c r="J189" s="89">
        <v>1697.12</v>
      </c>
      <c r="K189" s="89">
        <v>1682.95</v>
      </c>
      <c r="L189" s="89">
        <v>1692.6</v>
      </c>
      <c r="M189" s="89">
        <v>1697.89</v>
      </c>
      <c r="N189" s="89">
        <v>1697.5</v>
      </c>
      <c r="O189" s="89">
        <v>1701.05</v>
      </c>
      <c r="P189" s="89">
        <v>1700.88</v>
      </c>
      <c r="Q189" s="89">
        <v>1704.03</v>
      </c>
      <c r="R189" s="89">
        <v>1704.81</v>
      </c>
      <c r="S189" s="89">
        <v>1709.16</v>
      </c>
      <c r="T189" s="89">
        <v>1705.86</v>
      </c>
      <c r="U189" s="89">
        <v>1709.79</v>
      </c>
      <c r="V189" s="89">
        <v>1711.48</v>
      </c>
      <c r="W189" s="89">
        <v>1703.32</v>
      </c>
      <c r="X189" s="89">
        <v>1699.31</v>
      </c>
      <c r="Y189" s="89">
        <v>1687.14</v>
      </c>
      <c r="Z189" s="89">
        <v>1666.07</v>
      </c>
    </row>
    <row r="190" spans="2:26" ht="15" customHeight="1" x14ac:dyDescent="0.25">
      <c r="B190" s="88">
        <f t="shared" si="3"/>
        <v>43975</v>
      </c>
      <c r="C190" s="89">
        <v>1630.37</v>
      </c>
      <c r="D190" s="89">
        <v>1635.22</v>
      </c>
      <c r="E190" s="89">
        <v>1636.74</v>
      </c>
      <c r="F190" s="89">
        <v>1640.5</v>
      </c>
      <c r="G190" s="89">
        <v>1640.17</v>
      </c>
      <c r="H190" s="89">
        <v>1663.73</v>
      </c>
      <c r="I190" s="89">
        <v>1717.17</v>
      </c>
      <c r="J190" s="89">
        <v>1699.76</v>
      </c>
      <c r="K190" s="89">
        <v>1670.75</v>
      </c>
      <c r="L190" s="89">
        <v>1675.81</v>
      </c>
      <c r="M190" s="89">
        <v>1669.12</v>
      </c>
      <c r="N190" s="89">
        <v>1678.98</v>
      </c>
      <c r="O190" s="89">
        <v>1679.91</v>
      </c>
      <c r="P190" s="89">
        <v>1680.95</v>
      </c>
      <c r="Q190" s="89">
        <v>1682.58</v>
      </c>
      <c r="R190" s="89">
        <v>1680.64</v>
      </c>
      <c r="S190" s="89">
        <v>1674.76</v>
      </c>
      <c r="T190" s="89">
        <v>1671.65</v>
      </c>
      <c r="U190" s="89">
        <v>1679.28</v>
      </c>
      <c r="V190" s="89">
        <v>1689.55</v>
      </c>
      <c r="W190" s="89">
        <v>1697.31</v>
      </c>
      <c r="X190" s="89">
        <v>1691.27</v>
      </c>
      <c r="Y190" s="89">
        <v>1678.13</v>
      </c>
      <c r="Z190" s="89">
        <v>1658.1</v>
      </c>
    </row>
    <row r="191" spans="2:26" x14ac:dyDescent="0.25">
      <c r="B191" s="88">
        <f t="shared" si="3"/>
        <v>43976</v>
      </c>
      <c r="C191" s="89">
        <v>1647.07</v>
      </c>
      <c r="D191" s="89">
        <v>1651.01</v>
      </c>
      <c r="E191" s="89">
        <v>1584.81</v>
      </c>
      <c r="F191" s="89">
        <v>1607.15</v>
      </c>
      <c r="G191" s="89">
        <v>1625.23</v>
      </c>
      <c r="H191" s="89">
        <v>1672.73</v>
      </c>
      <c r="I191" s="89">
        <v>1669.28</v>
      </c>
      <c r="J191" s="89">
        <v>1663.93</v>
      </c>
      <c r="K191" s="89">
        <v>1689.06</v>
      </c>
      <c r="L191" s="89">
        <v>1698.47</v>
      </c>
      <c r="M191" s="89">
        <v>1725.58</v>
      </c>
      <c r="N191" s="89">
        <v>1726.84</v>
      </c>
      <c r="O191" s="89">
        <v>1732.27</v>
      </c>
      <c r="P191" s="89">
        <v>1737.42</v>
      </c>
      <c r="Q191" s="89">
        <v>1723.88</v>
      </c>
      <c r="R191" s="89">
        <v>1722.19</v>
      </c>
      <c r="S191" s="89">
        <v>1708.05</v>
      </c>
      <c r="T191" s="89">
        <v>1690.4</v>
      </c>
      <c r="U191" s="89">
        <v>1687.42</v>
      </c>
      <c r="V191" s="89">
        <v>1652.76</v>
      </c>
      <c r="W191" s="89">
        <v>1663.37</v>
      </c>
      <c r="X191" s="89">
        <v>1685.55</v>
      </c>
      <c r="Y191" s="89">
        <v>1659.68</v>
      </c>
      <c r="Z191" s="89">
        <v>1630.19</v>
      </c>
    </row>
    <row r="192" spans="2:26" x14ac:dyDescent="0.25">
      <c r="B192" s="88">
        <f t="shared" si="3"/>
        <v>43977</v>
      </c>
      <c r="C192" s="89">
        <v>1610.79</v>
      </c>
      <c r="D192" s="89">
        <v>1601.72</v>
      </c>
      <c r="E192" s="89">
        <v>1506.58</v>
      </c>
      <c r="F192" s="89">
        <v>1528.96</v>
      </c>
      <c r="G192" s="89">
        <v>1552.03</v>
      </c>
      <c r="H192" s="89">
        <v>1630.42</v>
      </c>
      <c r="I192" s="89">
        <v>1663.79</v>
      </c>
      <c r="J192" s="89">
        <v>1658.66</v>
      </c>
      <c r="K192" s="89">
        <v>1688.79</v>
      </c>
      <c r="L192" s="89">
        <v>1712.26</v>
      </c>
      <c r="M192" s="89">
        <v>1722.61</v>
      </c>
      <c r="N192" s="89">
        <v>1720.57</v>
      </c>
      <c r="O192" s="89">
        <v>1724.72</v>
      </c>
      <c r="P192" s="89">
        <v>1729.87</v>
      </c>
      <c r="Q192" s="89">
        <v>1721.56</v>
      </c>
      <c r="R192" s="89">
        <v>1721.48</v>
      </c>
      <c r="S192" s="89">
        <v>1696.64</v>
      </c>
      <c r="T192" s="89">
        <v>1692.03</v>
      </c>
      <c r="U192" s="89">
        <v>1690.21</v>
      </c>
      <c r="V192" s="89">
        <v>1667.05</v>
      </c>
      <c r="W192" s="89">
        <v>1669.86</v>
      </c>
      <c r="X192" s="89">
        <v>1686.23</v>
      </c>
      <c r="Y192" s="89">
        <v>1658.3</v>
      </c>
      <c r="Z192" s="89">
        <v>1610.11</v>
      </c>
    </row>
    <row r="193" spans="2:26" x14ac:dyDescent="0.25">
      <c r="B193" s="88">
        <f t="shared" si="3"/>
        <v>43978</v>
      </c>
      <c r="C193" s="89">
        <v>1611.46</v>
      </c>
      <c r="D193" s="89">
        <v>1602.64</v>
      </c>
      <c r="E193" s="89">
        <v>1603.7</v>
      </c>
      <c r="F193" s="89">
        <v>1590.97</v>
      </c>
      <c r="G193" s="89">
        <v>1625.96</v>
      </c>
      <c r="H193" s="89">
        <v>1634.62</v>
      </c>
      <c r="I193" s="89">
        <v>1638.19</v>
      </c>
      <c r="J193" s="89">
        <v>1654.52</v>
      </c>
      <c r="K193" s="89">
        <v>1702.13</v>
      </c>
      <c r="L193" s="89">
        <v>1724.43</v>
      </c>
      <c r="M193" s="89">
        <v>1722.97</v>
      </c>
      <c r="N193" s="89">
        <v>1721.98</v>
      </c>
      <c r="O193" s="89">
        <v>1723.54</v>
      </c>
      <c r="P193" s="89">
        <v>1734.89</v>
      </c>
      <c r="Q193" s="89">
        <v>1724.99</v>
      </c>
      <c r="R193" s="89">
        <v>1732.61</v>
      </c>
      <c r="S193" s="89">
        <v>1731.48</v>
      </c>
      <c r="T193" s="89">
        <v>1717.11</v>
      </c>
      <c r="U193" s="89">
        <v>1714.82</v>
      </c>
      <c r="V193" s="89">
        <v>1698.6</v>
      </c>
      <c r="W193" s="89">
        <v>1699.78</v>
      </c>
      <c r="X193" s="89">
        <v>1694.49</v>
      </c>
      <c r="Y193" s="89">
        <v>1681.23</v>
      </c>
      <c r="Z193" s="89">
        <v>1633.75</v>
      </c>
    </row>
    <row r="194" spans="2:26" x14ac:dyDescent="0.25">
      <c r="B194" s="88">
        <f t="shared" si="3"/>
        <v>43979</v>
      </c>
      <c r="C194" s="89">
        <v>1594.1</v>
      </c>
      <c r="D194" s="89">
        <v>1600.99</v>
      </c>
      <c r="E194" s="89">
        <v>1607.47</v>
      </c>
      <c r="F194" s="89">
        <v>1605.98</v>
      </c>
      <c r="G194" s="89">
        <v>1621.35</v>
      </c>
      <c r="H194" s="89">
        <v>1637.57</v>
      </c>
      <c r="I194" s="89">
        <v>1643.71</v>
      </c>
      <c r="J194" s="89">
        <v>1653.88</v>
      </c>
      <c r="K194" s="89">
        <v>1717.93</v>
      </c>
      <c r="L194" s="89">
        <v>1746.19</v>
      </c>
      <c r="M194" s="89">
        <v>1746.95</v>
      </c>
      <c r="N194" s="89">
        <v>1744.97</v>
      </c>
      <c r="O194" s="89">
        <v>1757.96</v>
      </c>
      <c r="P194" s="89">
        <v>1768.41</v>
      </c>
      <c r="Q194" s="89">
        <v>1762.81</v>
      </c>
      <c r="R194" s="89">
        <v>1759.78</v>
      </c>
      <c r="S194" s="89">
        <v>1740.42</v>
      </c>
      <c r="T194" s="89">
        <v>1725.74</v>
      </c>
      <c r="U194" s="89">
        <v>1713.87</v>
      </c>
      <c r="V194" s="89">
        <v>1704.57</v>
      </c>
      <c r="W194" s="89">
        <v>1705.76</v>
      </c>
      <c r="X194" s="89">
        <v>1714.27</v>
      </c>
      <c r="Y194" s="89">
        <v>1668.11</v>
      </c>
      <c r="Z194" s="89">
        <v>1600.88</v>
      </c>
    </row>
    <row r="195" spans="2:26" x14ac:dyDescent="0.25">
      <c r="B195" s="88">
        <f t="shared" si="3"/>
        <v>43980</v>
      </c>
      <c r="C195" s="89">
        <v>1614.32</v>
      </c>
      <c r="D195" s="89">
        <v>1622.58</v>
      </c>
      <c r="E195" s="89">
        <v>1623.74</v>
      </c>
      <c r="F195" s="89">
        <v>1625.16</v>
      </c>
      <c r="G195" s="89">
        <v>1619.06</v>
      </c>
      <c r="H195" s="89">
        <v>1633.97</v>
      </c>
      <c r="I195" s="89">
        <v>1621.41</v>
      </c>
      <c r="J195" s="89">
        <v>1620.41</v>
      </c>
      <c r="K195" s="89">
        <v>1693.39</v>
      </c>
      <c r="L195" s="89">
        <v>1725.44</v>
      </c>
      <c r="M195" s="89">
        <v>1736.03</v>
      </c>
      <c r="N195" s="89">
        <v>1749.98</v>
      </c>
      <c r="O195" s="89">
        <v>1742.03</v>
      </c>
      <c r="P195" s="89">
        <v>1752.57</v>
      </c>
      <c r="Q195" s="89">
        <v>1745.15</v>
      </c>
      <c r="R195" s="89">
        <v>1729.69</v>
      </c>
      <c r="S195" s="89">
        <v>1720.21</v>
      </c>
      <c r="T195" s="89">
        <v>1701.69</v>
      </c>
      <c r="U195" s="89">
        <v>1694.44</v>
      </c>
      <c r="V195" s="89">
        <v>1687.9</v>
      </c>
      <c r="W195" s="89">
        <v>1690.77</v>
      </c>
      <c r="X195" s="89">
        <v>1694.96</v>
      </c>
      <c r="Y195" s="89">
        <v>1660.99</v>
      </c>
      <c r="Z195" s="89">
        <v>1619.86</v>
      </c>
    </row>
    <row r="196" spans="2:26" x14ac:dyDescent="0.25">
      <c r="B196" s="88">
        <f t="shared" si="3"/>
        <v>43981</v>
      </c>
      <c r="C196" s="89">
        <v>1563.86</v>
      </c>
      <c r="D196" s="89">
        <v>1568.49</v>
      </c>
      <c r="E196" s="89">
        <v>1566.5</v>
      </c>
      <c r="F196" s="89">
        <v>1577</v>
      </c>
      <c r="G196" s="89">
        <v>1583.25</v>
      </c>
      <c r="H196" s="89">
        <v>1596.29</v>
      </c>
      <c r="I196" s="89">
        <v>1606.77</v>
      </c>
      <c r="J196" s="89">
        <v>1598.01</v>
      </c>
      <c r="K196" s="89">
        <v>1625.6</v>
      </c>
      <c r="L196" s="89">
        <v>1665.04</v>
      </c>
      <c r="M196" s="89">
        <v>1688.55</v>
      </c>
      <c r="N196" s="89">
        <v>1686.24</v>
      </c>
      <c r="O196" s="89">
        <v>1699.21</v>
      </c>
      <c r="P196" s="89">
        <v>1684.67</v>
      </c>
      <c r="Q196" s="89">
        <v>1682.8</v>
      </c>
      <c r="R196" s="89">
        <v>1678.9</v>
      </c>
      <c r="S196" s="89">
        <v>1668.87</v>
      </c>
      <c r="T196" s="89">
        <v>1669.73</v>
      </c>
      <c r="U196" s="89">
        <v>1672.29</v>
      </c>
      <c r="V196" s="89">
        <v>1673.56</v>
      </c>
      <c r="W196" s="89">
        <v>1676.65</v>
      </c>
      <c r="X196" s="89">
        <v>1659.13</v>
      </c>
      <c r="Y196" s="89">
        <v>1618.85</v>
      </c>
      <c r="Z196" s="89">
        <v>1570.2</v>
      </c>
    </row>
    <row r="197" spans="2:26" x14ac:dyDescent="0.25">
      <c r="B197" s="88">
        <f t="shared" si="3"/>
        <v>43982</v>
      </c>
      <c r="C197" s="89">
        <v>1582.6</v>
      </c>
      <c r="D197" s="89">
        <v>1588.97</v>
      </c>
      <c r="E197" s="89">
        <v>1592.42</v>
      </c>
      <c r="F197" s="89">
        <v>1601.5</v>
      </c>
      <c r="G197" s="89">
        <v>1597.7</v>
      </c>
      <c r="H197" s="89">
        <v>1610.92</v>
      </c>
      <c r="I197" s="89">
        <v>1603.73</v>
      </c>
      <c r="J197" s="89">
        <v>1583.03</v>
      </c>
      <c r="K197" s="89">
        <v>1608.78</v>
      </c>
      <c r="L197" s="89">
        <v>1664.98</v>
      </c>
      <c r="M197" s="89">
        <v>1689.65</v>
      </c>
      <c r="N197" s="89">
        <v>1710.87</v>
      </c>
      <c r="O197" s="89">
        <v>1715.37</v>
      </c>
      <c r="P197" s="89">
        <v>1732.38</v>
      </c>
      <c r="Q197" s="89">
        <v>1732.2</v>
      </c>
      <c r="R197" s="89">
        <v>1721.83</v>
      </c>
      <c r="S197" s="89">
        <v>1726.57</v>
      </c>
      <c r="T197" s="89">
        <v>1704.57</v>
      </c>
      <c r="U197" s="89">
        <v>1718.55</v>
      </c>
      <c r="V197" s="89">
        <v>1721.2</v>
      </c>
      <c r="W197" s="89">
        <v>1724.71</v>
      </c>
      <c r="X197" s="89">
        <v>1716.87</v>
      </c>
      <c r="Y197" s="89">
        <v>1691.14</v>
      </c>
      <c r="Z197" s="89">
        <v>1682.99</v>
      </c>
    </row>
    <row r="198" spans="2:26" x14ac:dyDescent="0.25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2:26" ht="15" customHeight="1" x14ac:dyDescent="0.25">
      <c r="B199" s="127" t="s">
        <v>56</v>
      </c>
      <c r="C199" s="109" t="s">
        <v>57</v>
      </c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1"/>
    </row>
    <row r="200" spans="2:26" x14ac:dyDescent="0.25">
      <c r="B200" s="84" t="s">
        <v>53</v>
      </c>
      <c r="C200" s="85">
        <v>0</v>
      </c>
      <c r="D200" s="85">
        <v>4.1666666666666664E-2</v>
      </c>
      <c r="E200" s="85">
        <v>8.3333333333333329E-2</v>
      </c>
      <c r="F200" s="85">
        <v>0.125</v>
      </c>
      <c r="G200" s="85">
        <v>0.16666666666666666</v>
      </c>
      <c r="H200" s="85">
        <v>0.20833333333333334</v>
      </c>
      <c r="I200" s="85">
        <v>0.25</v>
      </c>
      <c r="J200" s="85">
        <v>0.29166666666666669</v>
      </c>
      <c r="K200" s="85">
        <v>0.33333333333333331</v>
      </c>
      <c r="L200" s="85">
        <v>0.375</v>
      </c>
      <c r="M200" s="85">
        <v>0.41666666666666669</v>
      </c>
      <c r="N200" s="85">
        <v>0.45833333333333331</v>
      </c>
      <c r="O200" s="85">
        <v>0.5</v>
      </c>
      <c r="P200" s="85">
        <v>0.54166666666666663</v>
      </c>
      <c r="Q200" s="85">
        <v>0.58333333333333337</v>
      </c>
      <c r="R200" s="85">
        <v>0.625</v>
      </c>
      <c r="S200" s="85">
        <v>0.66666666666666663</v>
      </c>
      <c r="T200" s="85">
        <v>0.70833333333333337</v>
      </c>
      <c r="U200" s="85">
        <v>0.75</v>
      </c>
      <c r="V200" s="85">
        <v>0.79166666666666663</v>
      </c>
      <c r="W200" s="85">
        <v>0.83333333333333337</v>
      </c>
      <c r="X200" s="85">
        <v>0.875</v>
      </c>
      <c r="Y200" s="85">
        <v>0.91666666666666663</v>
      </c>
      <c r="Z200" s="85">
        <v>0.95833333333333337</v>
      </c>
    </row>
    <row r="201" spans="2:26" x14ac:dyDescent="0.25">
      <c r="B201" s="84"/>
      <c r="C201" s="86" t="s">
        <v>54</v>
      </c>
      <c r="D201" s="86" t="s">
        <v>54</v>
      </c>
      <c r="E201" s="86" t="s">
        <v>54</v>
      </c>
      <c r="F201" s="86" t="s">
        <v>54</v>
      </c>
      <c r="G201" s="86" t="s">
        <v>54</v>
      </c>
      <c r="H201" s="86" t="s">
        <v>54</v>
      </c>
      <c r="I201" s="86" t="s">
        <v>54</v>
      </c>
      <c r="J201" s="86" t="s">
        <v>54</v>
      </c>
      <c r="K201" s="86" t="s">
        <v>54</v>
      </c>
      <c r="L201" s="86" t="s">
        <v>54</v>
      </c>
      <c r="M201" s="86" t="s">
        <v>54</v>
      </c>
      <c r="N201" s="86" t="s">
        <v>54</v>
      </c>
      <c r="O201" s="86" t="s">
        <v>54</v>
      </c>
      <c r="P201" s="86" t="s">
        <v>54</v>
      </c>
      <c r="Q201" s="86" t="s">
        <v>54</v>
      </c>
      <c r="R201" s="86" t="s">
        <v>54</v>
      </c>
      <c r="S201" s="86" t="s">
        <v>54</v>
      </c>
      <c r="T201" s="86" t="s">
        <v>54</v>
      </c>
      <c r="U201" s="86" t="s">
        <v>54</v>
      </c>
      <c r="V201" s="86" t="s">
        <v>54</v>
      </c>
      <c r="W201" s="86" t="s">
        <v>54</v>
      </c>
      <c r="X201" s="86" t="s">
        <v>54</v>
      </c>
      <c r="Y201" s="86" t="s">
        <v>54</v>
      </c>
      <c r="Z201" s="86" t="s">
        <v>55</v>
      </c>
    </row>
    <row r="202" spans="2:26" x14ac:dyDescent="0.25">
      <c r="B202" s="84"/>
      <c r="C202" s="87">
        <v>4.1666666666666664E-2</v>
      </c>
      <c r="D202" s="87">
        <v>8.3333333333333329E-2</v>
      </c>
      <c r="E202" s="87">
        <v>0.125</v>
      </c>
      <c r="F202" s="87">
        <v>0.16666666666666666</v>
      </c>
      <c r="G202" s="87">
        <v>0.20833333333333334</v>
      </c>
      <c r="H202" s="87">
        <v>0.25</v>
      </c>
      <c r="I202" s="87">
        <v>0.29166666666666669</v>
      </c>
      <c r="J202" s="87">
        <v>0.33333333333333331</v>
      </c>
      <c r="K202" s="87">
        <v>0.375</v>
      </c>
      <c r="L202" s="87">
        <v>0.41666666666666669</v>
      </c>
      <c r="M202" s="87">
        <v>0.45833333333333331</v>
      </c>
      <c r="N202" s="87">
        <v>0.5</v>
      </c>
      <c r="O202" s="87">
        <v>0.54166666666666663</v>
      </c>
      <c r="P202" s="87">
        <v>0.58333333333333337</v>
      </c>
      <c r="Q202" s="87">
        <v>0.625</v>
      </c>
      <c r="R202" s="87">
        <v>0.66666666666666663</v>
      </c>
      <c r="S202" s="87">
        <v>0.70833333333333337</v>
      </c>
      <c r="T202" s="87">
        <v>0.75</v>
      </c>
      <c r="U202" s="87">
        <v>0.79166666666666663</v>
      </c>
      <c r="V202" s="87">
        <v>0.83333333333333337</v>
      </c>
      <c r="W202" s="87">
        <v>0.875</v>
      </c>
      <c r="X202" s="87">
        <v>0.91666666666666663</v>
      </c>
      <c r="Y202" s="87">
        <v>0.95833333333333337</v>
      </c>
      <c r="Z202" s="87">
        <v>0</v>
      </c>
    </row>
    <row r="203" spans="2:26" x14ac:dyDescent="0.25">
      <c r="B203" s="88">
        <f>IF(B10=0,"",B10)</f>
        <v>43952</v>
      </c>
      <c r="C203" s="89">
        <v>1784.34</v>
      </c>
      <c r="D203" s="89">
        <v>1797.02</v>
      </c>
      <c r="E203" s="89">
        <v>1806.26</v>
      </c>
      <c r="F203" s="89">
        <v>1810.37</v>
      </c>
      <c r="G203" s="89">
        <v>1829.09</v>
      </c>
      <c r="H203" s="89">
        <v>1829.8</v>
      </c>
      <c r="I203" s="89">
        <v>1815.91</v>
      </c>
      <c r="J203" s="89">
        <v>1793.56</v>
      </c>
      <c r="K203" s="89">
        <v>1773.99</v>
      </c>
      <c r="L203" s="89">
        <v>1760.77</v>
      </c>
      <c r="M203" s="89">
        <v>1745.7</v>
      </c>
      <c r="N203" s="89">
        <v>1746.02</v>
      </c>
      <c r="O203" s="89">
        <v>1751.61</v>
      </c>
      <c r="P203" s="89">
        <v>1749.21</v>
      </c>
      <c r="Q203" s="89">
        <v>1750.66</v>
      </c>
      <c r="R203" s="89">
        <v>1754.17</v>
      </c>
      <c r="S203" s="89">
        <v>1755.13</v>
      </c>
      <c r="T203" s="89">
        <v>1748.77</v>
      </c>
      <c r="U203" s="89">
        <v>1748.54</v>
      </c>
      <c r="V203" s="89">
        <v>1755.57</v>
      </c>
      <c r="W203" s="89">
        <v>1764.33</v>
      </c>
      <c r="X203" s="89">
        <v>1756.87</v>
      </c>
      <c r="Y203" s="89">
        <v>1767.53</v>
      </c>
      <c r="Z203" s="89">
        <v>1768.43</v>
      </c>
    </row>
    <row r="204" spans="2:26" x14ac:dyDescent="0.25">
      <c r="B204" s="88">
        <f t="shared" ref="B204:B233" si="4">IF(B11=0,"",B11)</f>
        <v>43953</v>
      </c>
      <c r="C204" s="89">
        <v>1787.07</v>
      </c>
      <c r="D204" s="89">
        <v>1799.6</v>
      </c>
      <c r="E204" s="89">
        <v>1806.36</v>
      </c>
      <c r="F204" s="89">
        <v>1808.64</v>
      </c>
      <c r="G204" s="89">
        <v>1826.36</v>
      </c>
      <c r="H204" s="89">
        <v>1828.06</v>
      </c>
      <c r="I204" s="89">
        <v>1818.64</v>
      </c>
      <c r="J204" s="89">
        <v>1794.6</v>
      </c>
      <c r="K204" s="89">
        <v>1777.84</v>
      </c>
      <c r="L204" s="89">
        <v>1757.46</v>
      </c>
      <c r="M204" s="89">
        <v>1741</v>
      </c>
      <c r="N204" s="89">
        <v>1739.99</v>
      </c>
      <c r="O204" s="89">
        <v>1744.46</v>
      </c>
      <c r="P204" s="89">
        <v>1742.96</v>
      </c>
      <c r="Q204" s="89">
        <v>1748.97</v>
      </c>
      <c r="R204" s="89">
        <v>1750.38</v>
      </c>
      <c r="S204" s="89">
        <v>1755.44</v>
      </c>
      <c r="T204" s="89">
        <v>1742.63</v>
      </c>
      <c r="U204" s="89">
        <v>1740.87</v>
      </c>
      <c r="V204" s="89">
        <v>1745.07</v>
      </c>
      <c r="W204" s="89">
        <v>1748.22</v>
      </c>
      <c r="X204" s="89">
        <v>1745.21</v>
      </c>
      <c r="Y204" s="89">
        <v>1759.11</v>
      </c>
      <c r="Z204" s="89">
        <v>1765.64</v>
      </c>
    </row>
    <row r="205" spans="2:26" x14ac:dyDescent="0.25">
      <c r="B205" s="88">
        <f t="shared" si="4"/>
        <v>43954</v>
      </c>
      <c r="C205" s="89">
        <v>1772.84</v>
      </c>
      <c r="D205" s="89">
        <v>1786.95</v>
      </c>
      <c r="E205" s="89">
        <v>1786.33</v>
      </c>
      <c r="F205" s="89">
        <v>1803.23</v>
      </c>
      <c r="G205" s="89">
        <v>1804.17</v>
      </c>
      <c r="H205" s="89">
        <v>1812.15</v>
      </c>
      <c r="I205" s="89">
        <v>1803.71</v>
      </c>
      <c r="J205" s="89">
        <v>1728.35</v>
      </c>
      <c r="K205" s="89">
        <v>1738.01</v>
      </c>
      <c r="L205" s="89">
        <v>1731.37</v>
      </c>
      <c r="M205" s="89">
        <v>1720.95</v>
      </c>
      <c r="N205" s="89">
        <v>1719.08</v>
      </c>
      <c r="O205" s="89">
        <v>1719.33</v>
      </c>
      <c r="P205" s="89">
        <v>1718.9</v>
      </c>
      <c r="Q205" s="89">
        <v>1716.06</v>
      </c>
      <c r="R205" s="89">
        <v>1729.48</v>
      </c>
      <c r="S205" s="89">
        <v>1731.88</v>
      </c>
      <c r="T205" s="89">
        <v>1720.65</v>
      </c>
      <c r="U205" s="89">
        <v>1736.65</v>
      </c>
      <c r="V205" s="89">
        <v>1739.74</v>
      </c>
      <c r="W205" s="89">
        <v>1741.74</v>
      </c>
      <c r="X205" s="89">
        <v>1734.23</v>
      </c>
      <c r="Y205" s="89">
        <v>1749.02</v>
      </c>
      <c r="Z205" s="89">
        <v>1745.83</v>
      </c>
    </row>
    <row r="206" spans="2:26" x14ac:dyDescent="0.25">
      <c r="B206" s="88">
        <f t="shared" si="4"/>
        <v>43955</v>
      </c>
      <c r="C206" s="89">
        <v>1779.22</v>
      </c>
      <c r="D206" s="89">
        <v>1797.13</v>
      </c>
      <c r="E206" s="89">
        <v>1803.1</v>
      </c>
      <c r="F206" s="89">
        <v>1814.88</v>
      </c>
      <c r="G206" s="89">
        <v>1818.08</v>
      </c>
      <c r="H206" s="89">
        <v>1821.05</v>
      </c>
      <c r="I206" s="89">
        <v>1812.64</v>
      </c>
      <c r="J206" s="89">
        <v>1775.92</v>
      </c>
      <c r="K206" s="89">
        <v>1751.07</v>
      </c>
      <c r="L206" s="89">
        <v>1738.19</v>
      </c>
      <c r="M206" s="89">
        <v>1728.35</v>
      </c>
      <c r="N206" s="89">
        <v>1730.72</v>
      </c>
      <c r="O206" s="89">
        <v>1739.18</v>
      </c>
      <c r="P206" s="89">
        <v>1739.58</v>
      </c>
      <c r="Q206" s="89">
        <v>1743.25</v>
      </c>
      <c r="R206" s="89">
        <v>1746.18</v>
      </c>
      <c r="S206" s="89">
        <v>1752.97</v>
      </c>
      <c r="T206" s="89">
        <v>1749.18</v>
      </c>
      <c r="U206" s="89">
        <v>1746.89</v>
      </c>
      <c r="V206" s="89">
        <v>1750.96</v>
      </c>
      <c r="W206" s="89">
        <v>1766.34</v>
      </c>
      <c r="X206" s="89">
        <v>1759.24</v>
      </c>
      <c r="Y206" s="89">
        <v>1760.75</v>
      </c>
      <c r="Z206" s="89">
        <v>1763.08</v>
      </c>
    </row>
    <row r="207" spans="2:26" x14ac:dyDescent="0.25">
      <c r="B207" s="88">
        <f t="shared" si="4"/>
        <v>43956</v>
      </c>
      <c r="C207" s="89">
        <v>1793.38</v>
      </c>
      <c r="D207" s="89">
        <v>1809.41</v>
      </c>
      <c r="E207" s="89">
        <v>1817.61</v>
      </c>
      <c r="F207" s="89">
        <v>1830.84</v>
      </c>
      <c r="G207" s="89">
        <v>1836.86</v>
      </c>
      <c r="H207" s="89">
        <v>1842.38</v>
      </c>
      <c r="I207" s="89">
        <v>1826.71</v>
      </c>
      <c r="J207" s="89">
        <v>1808.56</v>
      </c>
      <c r="K207" s="89">
        <v>1780.2</v>
      </c>
      <c r="L207" s="89">
        <v>1773.67</v>
      </c>
      <c r="M207" s="89">
        <v>1774.93</v>
      </c>
      <c r="N207" s="89">
        <v>1769.46</v>
      </c>
      <c r="O207" s="89">
        <v>1767.62</v>
      </c>
      <c r="P207" s="89">
        <v>1770.25</v>
      </c>
      <c r="Q207" s="89">
        <v>1775.98</v>
      </c>
      <c r="R207" s="89">
        <v>1774.8</v>
      </c>
      <c r="S207" s="89">
        <v>1776.87</v>
      </c>
      <c r="T207" s="89">
        <v>1770.42</v>
      </c>
      <c r="U207" s="89">
        <v>1767.91</v>
      </c>
      <c r="V207" s="89">
        <v>1770.02</v>
      </c>
      <c r="W207" s="89">
        <v>1792.02</v>
      </c>
      <c r="X207" s="89">
        <v>1773.93</v>
      </c>
      <c r="Y207" s="89">
        <v>1776.33</v>
      </c>
      <c r="Z207" s="89">
        <v>1780.12</v>
      </c>
    </row>
    <row r="208" spans="2:26" x14ac:dyDescent="0.25">
      <c r="B208" s="88">
        <f t="shared" si="4"/>
        <v>43957</v>
      </c>
      <c r="C208" s="89">
        <v>1792</v>
      </c>
      <c r="D208" s="89">
        <v>1803.01</v>
      </c>
      <c r="E208" s="89">
        <v>1806.73</v>
      </c>
      <c r="F208" s="89">
        <v>1802.81</v>
      </c>
      <c r="G208" s="89">
        <v>1816.41</v>
      </c>
      <c r="H208" s="89">
        <v>1816.19</v>
      </c>
      <c r="I208" s="89">
        <v>1802.91</v>
      </c>
      <c r="J208" s="89">
        <v>1779.38</v>
      </c>
      <c r="K208" s="89">
        <v>1771.02</v>
      </c>
      <c r="L208" s="89">
        <v>1795.25</v>
      </c>
      <c r="M208" s="89">
        <v>1807.93</v>
      </c>
      <c r="N208" s="89">
        <v>1807.65</v>
      </c>
      <c r="O208" s="89">
        <v>1794.41</v>
      </c>
      <c r="P208" s="89">
        <v>1794.41</v>
      </c>
      <c r="Q208" s="89">
        <v>1792.84</v>
      </c>
      <c r="R208" s="89">
        <v>1796.47</v>
      </c>
      <c r="S208" s="89">
        <v>1796.97</v>
      </c>
      <c r="T208" s="89">
        <v>1793.79</v>
      </c>
      <c r="U208" s="89">
        <v>1795.43</v>
      </c>
      <c r="V208" s="89">
        <v>1794.89</v>
      </c>
      <c r="W208" s="89">
        <v>1805.66</v>
      </c>
      <c r="X208" s="89">
        <v>1808.31</v>
      </c>
      <c r="Y208" s="89">
        <v>1785.08</v>
      </c>
      <c r="Z208" s="89">
        <v>1763.14</v>
      </c>
    </row>
    <row r="209" spans="2:26" x14ac:dyDescent="0.25">
      <c r="B209" s="88">
        <f t="shared" si="4"/>
        <v>43958</v>
      </c>
      <c r="C209" s="89">
        <v>1799.98</v>
      </c>
      <c r="D209" s="89">
        <v>1810.35</v>
      </c>
      <c r="E209" s="89">
        <v>1811.64</v>
      </c>
      <c r="F209" s="89">
        <v>1816.94</v>
      </c>
      <c r="G209" s="89">
        <v>1823.73</v>
      </c>
      <c r="H209" s="89">
        <v>1828.68</v>
      </c>
      <c r="I209" s="89">
        <v>1801.17</v>
      </c>
      <c r="J209" s="89">
        <v>1769.12</v>
      </c>
      <c r="K209" s="89">
        <v>1740.65</v>
      </c>
      <c r="L209" s="89">
        <v>1761.09</v>
      </c>
      <c r="M209" s="89">
        <v>1777.16</v>
      </c>
      <c r="N209" s="89">
        <v>1780.33</v>
      </c>
      <c r="O209" s="89">
        <v>1791.19</v>
      </c>
      <c r="P209" s="89">
        <v>1805.83</v>
      </c>
      <c r="Q209" s="89">
        <v>1790.91</v>
      </c>
      <c r="R209" s="89">
        <v>1798.02</v>
      </c>
      <c r="S209" s="89">
        <v>1800.08</v>
      </c>
      <c r="T209" s="89">
        <v>1796.46</v>
      </c>
      <c r="U209" s="89">
        <v>1797.2</v>
      </c>
      <c r="V209" s="89">
        <v>1776.09</v>
      </c>
      <c r="W209" s="89">
        <v>1793.76</v>
      </c>
      <c r="X209" s="89">
        <v>1804.2</v>
      </c>
      <c r="Y209" s="89">
        <v>1779.27</v>
      </c>
      <c r="Z209" s="89">
        <v>1765.85</v>
      </c>
    </row>
    <row r="210" spans="2:26" x14ac:dyDescent="0.25">
      <c r="B210" s="88">
        <f t="shared" si="4"/>
        <v>43959</v>
      </c>
      <c r="C210" s="89">
        <v>1777.05</v>
      </c>
      <c r="D210" s="89">
        <v>1787.33</v>
      </c>
      <c r="E210" s="89">
        <v>1787.27</v>
      </c>
      <c r="F210" s="89">
        <v>1794.27</v>
      </c>
      <c r="G210" s="89">
        <v>1807.23</v>
      </c>
      <c r="H210" s="89">
        <v>1806.86</v>
      </c>
      <c r="I210" s="89">
        <v>1784.12</v>
      </c>
      <c r="J210" s="89">
        <v>1752.68</v>
      </c>
      <c r="K210" s="89">
        <v>1759.53</v>
      </c>
      <c r="L210" s="89">
        <v>1750.04</v>
      </c>
      <c r="M210" s="89">
        <v>1761.45</v>
      </c>
      <c r="N210" s="89">
        <v>1756.11</v>
      </c>
      <c r="O210" s="89">
        <v>1775.69</v>
      </c>
      <c r="P210" s="89">
        <v>1778.8</v>
      </c>
      <c r="Q210" s="89">
        <v>1771.86</v>
      </c>
      <c r="R210" s="89">
        <v>1783.63</v>
      </c>
      <c r="S210" s="89">
        <v>1780.56</v>
      </c>
      <c r="T210" s="89">
        <v>1768.65</v>
      </c>
      <c r="U210" s="89">
        <v>1776.55</v>
      </c>
      <c r="V210" s="89">
        <v>1728.65</v>
      </c>
      <c r="W210" s="89">
        <v>1774.02</v>
      </c>
      <c r="X210" s="89">
        <v>1794.1</v>
      </c>
      <c r="Y210" s="89">
        <v>1757.05</v>
      </c>
      <c r="Z210" s="89">
        <v>1744.04</v>
      </c>
    </row>
    <row r="211" spans="2:26" x14ac:dyDescent="0.25">
      <c r="B211" s="88">
        <f t="shared" si="4"/>
        <v>43960</v>
      </c>
      <c r="C211" s="89">
        <v>1775.41</v>
      </c>
      <c r="D211" s="89">
        <v>1789.74</v>
      </c>
      <c r="E211" s="89">
        <v>1805.88</v>
      </c>
      <c r="F211" s="89">
        <v>1811.37</v>
      </c>
      <c r="G211" s="89">
        <v>1817.34</v>
      </c>
      <c r="H211" s="89">
        <v>1818.02</v>
      </c>
      <c r="I211" s="89">
        <v>1803.42</v>
      </c>
      <c r="J211" s="89">
        <v>1782.87</v>
      </c>
      <c r="K211" s="89">
        <v>1765.09</v>
      </c>
      <c r="L211" s="89">
        <v>1754.5</v>
      </c>
      <c r="M211" s="89">
        <v>1779.79</v>
      </c>
      <c r="N211" s="89">
        <v>1796.06</v>
      </c>
      <c r="O211" s="89">
        <v>1803.73</v>
      </c>
      <c r="P211" s="89">
        <v>1807.55</v>
      </c>
      <c r="Q211" s="89">
        <v>1805.54</v>
      </c>
      <c r="R211" s="89">
        <v>1805.71</v>
      </c>
      <c r="S211" s="89">
        <v>1808.78</v>
      </c>
      <c r="T211" s="89">
        <v>1805.6</v>
      </c>
      <c r="U211" s="89">
        <v>1800.11</v>
      </c>
      <c r="V211" s="89">
        <v>1805.52</v>
      </c>
      <c r="W211" s="89">
        <v>1814.23</v>
      </c>
      <c r="X211" s="89">
        <v>1806.62</v>
      </c>
      <c r="Y211" s="89">
        <v>1785.53</v>
      </c>
      <c r="Z211" s="89">
        <v>1765.26</v>
      </c>
    </row>
    <row r="212" spans="2:26" x14ac:dyDescent="0.25">
      <c r="B212" s="88">
        <f t="shared" si="4"/>
        <v>43961</v>
      </c>
      <c r="C212" s="89">
        <v>1795.81</v>
      </c>
      <c r="D212" s="89">
        <v>1807.22</v>
      </c>
      <c r="E212" s="89">
        <v>1812.57</v>
      </c>
      <c r="F212" s="89">
        <v>1828.72</v>
      </c>
      <c r="G212" s="89">
        <v>1831.23</v>
      </c>
      <c r="H212" s="89">
        <v>1826.72</v>
      </c>
      <c r="I212" s="89">
        <v>1816.44</v>
      </c>
      <c r="J212" s="89">
        <v>1776.73</v>
      </c>
      <c r="K212" s="89">
        <v>1768.24</v>
      </c>
      <c r="L212" s="89">
        <v>1771.6</v>
      </c>
      <c r="M212" s="89">
        <v>1791.51</v>
      </c>
      <c r="N212" s="89">
        <v>1794.67</v>
      </c>
      <c r="O212" s="89">
        <v>1796.92</v>
      </c>
      <c r="P212" s="89">
        <v>1796.1</v>
      </c>
      <c r="Q212" s="89">
        <v>1779.87</v>
      </c>
      <c r="R212" s="89">
        <v>1773.34</v>
      </c>
      <c r="S212" s="89">
        <v>1775.76</v>
      </c>
      <c r="T212" s="89">
        <v>1765.7</v>
      </c>
      <c r="U212" s="89">
        <v>1767.82</v>
      </c>
      <c r="V212" s="89">
        <v>1778.99</v>
      </c>
      <c r="W212" s="89">
        <v>1806.34</v>
      </c>
      <c r="X212" s="89">
        <v>1802.36</v>
      </c>
      <c r="Y212" s="89">
        <v>1785.52</v>
      </c>
      <c r="Z212" s="89">
        <v>1773.01</v>
      </c>
    </row>
    <row r="213" spans="2:26" x14ac:dyDescent="0.25">
      <c r="B213" s="88">
        <f t="shared" si="4"/>
        <v>43962</v>
      </c>
      <c r="C213" s="89">
        <v>1783.76</v>
      </c>
      <c r="D213" s="89">
        <v>1798.07</v>
      </c>
      <c r="E213" s="89">
        <v>1805.64</v>
      </c>
      <c r="F213" s="89">
        <v>1820.01</v>
      </c>
      <c r="G213" s="89">
        <v>1824.89</v>
      </c>
      <c r="H213" s="89">
        <v>1820</v>
      </c>
      <c r="I213" s="89">
        <v>1805.33</v>
      </c>
      <c r="J213" s="89">
        <v>1773.39</v>
      </c>
      <c r="K213" s="89">
        <v>1768.88</v>
      </c>
      <c r="L213" s="89">
        <v>1786.57</v>
      </c>
      <c r="M213" s="89">
        <v>1789.36</v>
      </c>
      <c r="N213" s="89">
        <v>1791.62</v>
      </c>
      <c r="O213" s="89">
        <v>1796.13</v>
      </c>
      <c r="P213" s="89">
        <v>1795.11</v>
      </c>
      <c r="Q213" s="89">
        <v>1800.22</v>
      </c>
      <c r="R213" s="89">
        <v>1796.58</v>
      </c>
      <c r="S213" s="89">
        <v>1801.04</v>
      </c>
      <c r="T213" s="89">
        <v>1795.64</v>
      </c>
      <c r="U213" s="89">
        <v>1794.33</v>
      </c>
      <c r="V213" s="89">
        <v>1795.01</v>
      </c>
      <c r="W213" s="89">
        <v>1817.02</v>
      </c>
      <c r="X213" s="89">
        <v>1808.76</v>
      </c>
      <c r="Y213" s="89">
        <v>1794.62</v>
      </c>
      <c r="Z213" s="89">
        <v>1770.04</v>
      </c>
    </row>
    <row r="214" spans="2:26" x14ac:dyDescent="0.25">
      <c r="B214" s="88">
        <f t="shared" si="4"/>
        <v>43963</v>
      </c>
      <c r="C214" s="89">
        <v>1795.05</v>
      </c>
      <c r="D214" s="89">
        <v>1801.23</v>
      </c>
      <c r="E214" s="89">
        <v>1808.22</v>
      </c>
      <c r="F214" s="89">
        <v>1819.68</v>
      </c>
      <c r="G214" s="89">
        <v>1822.32</v>
      </c>
      <c r="H214" s="89">
        <v>1831.57</v>
      </c>
      <c r="I214" s="89">
        <v>1828.93</v>
      </c>
      <c r="J214" s="89">
        <v>1810.09</v>
      </c>
      <c r="K214" s="89">
        <v>1841.58</v>
      </c>
      <c r="L214" s="89">
        <v>1854.37</v>
      </c>
      <c r="M214" s="89">
        <v>1856.69</v>
      </c>
      <c r="N214" s="89">
        <v>1868.19</v>
      </c>
      <c r="O214" s="89">
        <v>1860.19</v>
      </c>
      <c r="P214" s="89">
        <v>1858.55</v>
      </c>
      <c r="Q214" s="89">
        <v>1860.38</v>
      </c>
      <c r="R214" s="89">
        <v>1867.2</v>
      </c>
      <c r="S214" s="89">
        <v>1858.85</v>
      </c>
      <c r="T214" s="89">
        <v>1851.8</v>
      </c>
      <c r="U214" s="89">
        <v>1852.85</v>
      </c>
      <c r="V214" s="89">
        <v>1832.49</v>
      </c>
      <c r="W214" s="89">
        <v>1843.87</v>
      </c>
      <c r="X214" s="89">
        <v>1847.97</v>
      </c>
      <c r="Y214" s="89">
        <v>1826.3</v>
      </c>
      <c r="Z214" s="89">
        <v>1786.32</v>
      </c>
    </row>
    <row r="215" spans="2:26" x14ac:dyDescent="0.25">
      <c r="B215" s="88">
        <f t="shared" si="4"/>
        <v>43964</v>
      </c>
      <c r="C215" s="89">
        <v>1797.71</v>
      </c>
      <c r="D215" s="89">
        <v>1820.4</v>
      </c>
      <c r="E215" s="89">
        <v>1829.21</v>
      </c>
      <c r="F215" s="89">
        <v>1841.98</v>
      </c>
      <c r="G215" s="89">
        <v>1854.51</v>
      </c>
      <c r="H215" s="89">
        <v>1855.47</v>
      </c>
      <c r="I215" s="89">
        <v>1831.02</v>
      </c>
      <c r="J215" s="89">
        <v>1797.5</v>
      </c>
      <c r="K215" s="89">
        <v>1779.7</v>
      </c>
      <c r="L215" s="89">
        <v>1776.52</v>
      </c>
      <c r="M215" s="89">
        <v>1790.29</v>
      </c>
      <c r="N215" s="89">
        <v>1827.78</v>
      </c>
      <c r="O215" s="89">
        <v>1815.4</v>
      </c>
      <c r="P215" s="89">
        <v>1815.97</v>
      </c>
      <c r="Q215" s="89">
        <v>1812.55</v>
      </c>
      <c r="R215" s="89">
        <v>1820.44</v>
      </c>
      <c r="S215" s="89">
        <v>1818.51</v>
      </c>
      <c r="T215" s="89">
        <v>1811.89</v>
      </c>
      <c r="U215" s="89">
        <v>1816.95</v>
      </c>
      <c r="V215" s="89">
        <v>1784.34</v>
      </c>
      <c r="W215" s="89">
        <v>1804.09</v>
      </c>
      <c r="X215" s="89">
        <v>1819.28</v>
      </c>
      <c r="Y215" s="89">
        <v>1797.42</v>
      </c>
      <c r="Z215" s="89">
        <v>1783.04</v>
      </c>
    </row>
    <row r="216" spans="2:26" x14ac:dyDescent="0.25">
      <c r="B216" s="88">
        <f t="shared" si="4"/>
        <v>43965</v>
      </c>
      <c r="C216" s="89">
        <v>1775.59</v>
      </c>
      <c r="D216" s="89">
        <v>1787.53</v>
      </c>
      <c r="E216" s="89">
        <v>1795.8</v>
      </c>
      <c r="F216" s="89">
        <v>1808.77</v>
      </c>
      <c r="G216" s="89">
        <v>1822.54</v>
      </c>
      <c r="H216" s="89">
        <v>1824.04</v>
      </c>
      <c r="I216" s="89">
        <v>1807.53</v>
      </c>
      <c r="J216" s="89">
        <v>1777.69</v>
      </c>
      <c r="K216" s="89">
        <v>1784.02</v>
      </c>
      <c r="L216" s="89">
        <v>1809.57</v>
      </c>
      <c r="M216" s="89">
        <v>1808.89</v>
      </c>
      <c r="N216" s="89">
        <v>1809.6</v>
      </c>
      <c r="O216" s="89">
        <v>1807.3</v>
      </c>
      <c r="P216" s="89">
        <v>1805.7</v>
      </c>
      <c r="Q216" s="89">
        <v>1788.05</v>
      </c>
      <c r="R216" s="89">
        <v>1783.32</v>
      </c>
      <c r="S216" s="89">
        <v>1784.92</v>
      </c>
      <c r="T216" s="89">
        <v>1784.59</v>
      </c>
      <c r="U216" s="89">
        <v>1787.07</v>
      </c>
      <c r="V216" s="89">
        <v>1774.68</v>
      </c>
      <c r="W216" s="89">
        <v>1787.47</v>
      </c>
      <c r="X216" s="89">
        <v>1789.14</v>
      </c>
      <c r="Y216" s="89">
        <v>1775.71</v>
      </c>
      <c r="Z216" s="89">
        <v>1761.98</v>
      </c>
    </row>
    <row r="217" spans="2:26" x14ac:dyDescent="0.25">
      <c r="B217" s="88">
        <f t="shared" si="4"/>
        <v>43966</v>
      </c>
      <c r="C217" s="89">
        <v>1699.86</v>
      </c>
      <c r="D217" s="89">
        <v>1712.27</v>
      </c>
      <c r="E217" s="89">
        <v>1717.28</v>
      </c>
      <c r="F217" s="89">
        <v>1728.9</v>
      </c>
      <c r="G217" s="89">
        <v>1729.79</v>
      </c>
      <c r="H217" s="89">
        <v>1710.67</v>
      </c>
      <c r="I217" s="89">
        <v>1703.92</v>
      </c>
      <c r="J217" s="89">
        <v>1666.32</v>
      </c>
      <c r="K217" s="89">
        <v>1737.12</v>
      </c>
      <c r="L217" s="89">
        <v>1757.2</v>
      </c>
      <c r="M217" s="89">
        <v>1756.9</v>
      </c>
      <c r="N217" s="89">
        <v>1760.08</v>
      </c>
      <c r="O217" s="89">
        <v>1774.2</v>
      </c>
      <c r="P217" s="89">
        <v>1775.54</v>
      </c>
      <c r="Q217" s="89">
        <v>1775.72</v>
      </c>
      <c r="R217" s="89">
        <v>1752.94</v>
      </c>
      <c r="S217" s="89">
        <v>1747.48</v>
      </c>
      <c r="T217" s="89">
        <v>1744.53</v>
      </c>
      <c r="U217" s="89">
        <v>1748.63</v>
      </c>
      <c r="V217" s="89">
        <v>1719.83</v>
      </c>
      <c r="W217" s="89">
        <v>1749.86</v>
      </c>
      <c r="X217" s="89">
        <v>1736.76</v>
      </c>
      <c r="Y217" s="89">
        <v>1736.38</v>
      </c>
      <c r="Z217" s="89">
        <v>1713.81</v>
      </c>
    </row>
    <row r="218" spans="2:26" x14ac:dyDescent="0.25">
      <c r="B218" s="88">
        <f t="shared" si="4"/>
        <v>43967</v>
      </c>
      <c r="C218" s="89">
        <v>1721.68</v>
      </c>
      <c r="D218" s="89">
        <v>1739.5</v>
      </c>
      <c r="E218" s="89">
        <v>1742.1</v>
      </c>
      <c r="F218" s="89">
        <v>1752.41</v>
      </c>
      <c r="G218" s="89">
        <v>1756.23</v>
      </c>
      <c r="H218" s="89">
        <v>1756.48</v>
      </c>
      <c r="I218" s="89">
        <v>1752.72</v>
      </c>
      <c r="J218" s="89">
        <v>1740.19</v>
      </c>
      <c r="K218" s="89">
        <v>1740.56</v>
      </c>
      <c r="L218" s="89">
        <v>1767.52</v>
      </c>
      <c r="M218" s="89">
        <v>1801.34</v>
      </c>
      <c r="N218" s="89">
        <v>1806.68</v>
      </c>
      <c r="O218" s="89">
        <v>1812.53</v>
      </c>
      <c r="P218" s="89">
        <v>1815.81</v>
      </c>
      <c r="Q218" s="89">
        <v>1804.36</v>
      </c>
      <c r="R218" s="89">
        <v>1797.84</v>
      </c>
      <c r="S218" s="89">
        <v>1789.78</v>
      </c>
      <c r="T218" s="89">
        <v>1788.76</v>
      </c>
      <c r="U218" s="89">
        <v>1784.71</v>
      </c>
      <c r="V218" s="89">
        <v>1786.03</v>
      </c>
      <c r="W218" s="89">
        <v>1818.43</v>
      </c>
      <c r="X218" s="89">
        <v>1829.47</v>
      </c>
      <c r="Y218" s="89">
        <v>1778.47</v>
      </c>
      <c r="Z218" s="89">
        <v>1732.31</v>
      </c>
    </row>
    <row r="219" spans="2:26" x14ac:dyDescent="0.25">
      <c r="B219" s="88">
        <f t="shared" si="4"/>
        <v>43968</v>
      </c>
      <c r="C219" s="89">
        <v>1729.97</v>
      </c>
      <c r="D219" s="89">
        <v>1738.21</v>
      </c>
      <c r="E219" s="89">
        <v>1737.94</v>
      </c>
      <c r="F219" s="89">
        <v>1743.71</v>
      </c>
      <c r="G219" s="89">
        <v>1768.34</v>
      </c>
      <c r="H219" s="89">
        <v>1768.07</v>
      </c>
      <c r="I219" s="89">
        <v>1770.33</v>
      </c>
      <c r="J219" s="89">
        <v>1751.58</v>
      </c>
      <c r="K219" s="89">
        <v>1730.92</v>
      </c>
      <c r="L219" s="89">
        <v>1754.71</v>
      </c>
      <c r="M219" s="89">
        <v>1785.16</v>
      </c>
      <c r="N219" s="89">
        <v>1791.64</v>
      </c>
      <c r="O219" s="89">
        <v>1788.92</v>
      </c>
      <c r="P219" s="89">
        <v>1779.89</v>
      </c>
      <c r="Q219" s="89">
        <v>1764.74</v>
      </c>
      <c r="R219" s="89">
        <v>1763.94</v>
      </c>
      <c r="S219" s="89">
        <v>1750.68</v>
      </c>
      <c r="T219" s="89">
        <v>1734.26</v>
      </c>
      <c r="U219" s="89">
        <v>1744.57</v>
      </c>
      <c r="V219" s="89">
        <v>1757.16</v>
      </c>
      <c r="W219" s="89">
        <v>1788.46</v>
      </c>
      <c r="X219" s="89">
        <v>1783.43</v>
      </c>
      <c r="Y219" s="89">
        <v>1766.6</v>
      </c>
      <c r="Z219" s="89">
        <v>1714.85</v>
      </c>
    </row>
    <row r="220" spans="2:26" x14ac:dyDescent="0.25">
      <c r="B220" s="88">
        <f t="shared" si="4"/>
        <v>43969</v>
      </c>
      <c r="C220" s="89">
        <v>1717.31</v>
      </c>
      <c r="D220" s="89">
        <v>1721.83</v>
      </c>
      <c r="E220" s="89">
        <v>1723.56</v>
      </c>
      <c r="F220" s="89">
        <v>1737.85</v>
      </c>
      <c r="G220" s="89">
        <v>1736.01</v>
      </c>
      <c r="H220" s="89">
        <v>1733.24</v>
      </c>
      <c r="I220" s="89">
        <v>1725.46</v>
      </c>
      <c r="J220" s="89">
        <v>1715.49</v>
      </c>
      <c r="K220" s="89">
        <v>1772.9</v>
      </c>
      <c r="L220" s="89">
        <v>1813.31</v>
      </c>
      <c r="M220" s="89">
        <v>1831.82</v>
      </c>
      <c r="N220" s="89">
        <v>1855.91</v>
      </c>
      <c r="O220" s="89">
        <v>1834.6</v>
      </c>
      <c r="P220" s="89">
        <v>1844.96</v>
      </c>
      <c r="Q220" s="89">
        <v>1832.86</v>
      </c>
      <c r="R220" s="89">
        <v>1825.12</v>
      </c>
      <c r="S220" s="89">
        <v>1818.92</v>
      </c>
      <c r="T220" s="89">
        <v>1816</v>
      </c>
      <c r="U220" s="89">
        <v>1816.37</v>
      </c>
      <c r="V220" s="89">
        <v>1799.65</v>
      </c>
      <c r="W220" s="89">
        <v>1805.71</v>
      </c>
      <c r="X220" s="89">
        <v>1820.58</v>
      </c>
      <c r="Y220" s="89">
        <v>1802.02</v>
      </c>
      <c r="Z220" s="89">
        <v>1746.87</v>
      </c>
    </row>
    <row r="221" spans="2:26" x14ac:dyDescent="0.25">
      <c r="B221" s="88">
        <f t="shared" si="4"/>
        <v>43970</v>
      </c>
      <c r="C221" s="89">
        <v>1719.68</v>
      </c>
      <c r="D221" s="89">
        <v>1710.94</v>
      </c>
      <c r="E221" s="89">
        <v>1690.99</v>
      </c>
      <c r="F221" s="89">
        <v>1676.93</v>
      </c>
      <c r="G221" s="89">
        <v>1685.41</v>
      </c>
      <c r="H221" s="89">
        <v>1690.8</v>
      </c>
      <c r="I221" s="89">
        <v>1716.33</v>
      </c>
      <c r="J221" s="89">
        <v>1719.94</v>
      </c>
      <c r="K221" s="89">
        <v>1787.82</v>
      </c>
      <c r="L221" s="89">
        <v>1813.02</v>
      </c>
      <c r="M221" s="89">
        <v>1824.35</v>
      </c>
      <c r="N221" s="89">
        <v>1824.67</v>
      </c>
      <c r="O221" s="89">
        <v>1831.83</v>
      </c>
      <c r="P221" s="89">
        <v>1833.64</v>
      </c>
      <c r="Q221" s="89">
        <v>1829.06</v>
      </c>
      <c r="R221" s="89">
        <v>1833.1</v>
      </c>
      <c r="S221" s="89">
        <v>1820.1</v>
      </c>
      <c r="T221" s="89">
        <v>1813.31</v>
      </c>
      <c r="U221" s="89">
        <v>1808.01</v>
      </c>
      <c r="V221" s="89">
        <v>1771.1</v>
      </c>
      <c r="W221" s="89">
        <v>1790.07</v>
      </c>
      <c r="X221" s="89">
        <v>1800.87</v>
      </c>
      <c r="Y221" s="89">
        <v>1778.99</v>
      </c>
      <c r="Z221" s="89">
        <v>1748.79</v>
      </c>
    </row>
    <row r="222" spans="2:26" x14ac:dyDescent="0.25">
      <c r="B222" s="88">
        <f t="shared" si="4"/>
        <v>43971</v>
      </c>
      <c r="C222" s="89">
        <v>1697.03</v>
      </c>
      <c r="D222" s="89">
        <v>1688.03</v>
      </c>
      <c r="E222" s="89">
        <v>1651.88</v>
      </c>
      <c r="F222" s="89">
        <v>1629.28</v>
      </c>
      <c r="G222" s="89">
        <v>1637.2</v>
      </c>
      <c r="H222" s="89">
        <v>1653.64</v>
      </c>
      <c r="I222" s="89">
        <v>1671.6</v>
      </c>
      <c r="J222" s="89">
        <v>1693.33</v>
      </c>
      <c r="K222" s="89">
        <v>1767.13</v>
      </c>
      <c r="L222" s="89">
        <v>1803.54</v>
      </c>
      <c r="M222" s="89">
        <v>1820.47</v>
      </c>
      <c r="N222" s="89">
        <v>1810.86</v>
      </c>
      <c r="O222" s="89">
        <v>1820.91</v>
      </c>
      <c r="P222" s="89">
        <v>1823.08</v>
      </c>
      <c r="Q222" s="89">
        <v>1819.7</v>
      </c>
      <c r="R222" s="89">
        <v>1818.13</v>
      </c>
      <c r="S222" s="89">
        <v>1805.42</v>
      </c>
      <c r="T222" s="89">
        <v>1798.47</v>
      </c>
      <c r="U222" s="89">
        <v>1806.59</v>
      </c>
      <c r="V222" s="89">
        <v>1778.73</v>
      </c>
      <c r="W222" s="89">
        <v>1786.6</v>
      </c>
      <c r="X222" s="89">
        <v>1799.41</v>
      </c>
      <c r="Y222" s="89">
        <v>1774.59</v>
      </c>
      <c r="Z222" s="89">
        <v>1725.85</v>
      </c>
    </row>
    <row r="223" spans="2:26" x14ac:dyDescent="0.25">
      <c r="B223" s="88">
        <f t="shared" si="4"/>
        <v>43972</v>
      </c>
      <c r="C223" s="89">
        <v>1688.98</v>
      </c>
      <c r="D223" s="89">
        <v>1675.72</v>
      </c>
      <c r="E223" s="89">
        <v>1659.33</v>
      </c>
      <c r="F223" s="89">
        <v>1578.41</v>
      </c>
      <c r="G223" s="89">
        <v>1653.7</v>
      </c>
      <c r="H223" s="89">
        <v>1675.59</v>
      </c>
      <c r="I223" s="89">
        <v>1724.63</v>
      </c>
      <c r="J223" s="89">
        <v>1728.58</v>
      </c>
      <c r="K223" s="89">
        <v>1750.67</v>
      </c>
      <c r="L223" s="89">
        <v>1794.64</v>
      </c>
      <c r="M223" s="89">
        <v>1830.53</v>
      </c>
      <c r="N223" s="89">
        <v>1832.11</v>
      </c>
      <c r="O223" s="89">
        <v>1836.07</v>
      </c>
      <c r="P223" s="89">
        <v>1833.61</v>
      </c>
      <c r="Q223" s="89">
        <v>1813.69</v>
      </c>
      <c r="R223" s="89">
        <v>1805.02</v>
      </c>
      <c r="S223" s="89">
        <v>1781.88</v>
      </c>
      <c r="T223" s="89">
        <v>1763.41</v>
      </c>
      <c r="U223" s="89">
        <v>1763.51</v>
      </c>
      <c r="V223" s="89">
        <v>1767.56</v>
      </c>
      <c r="W223" s="89">
        <v>1766.96</v>
      </c>
      <c r="X223" s="89">
        <v>1765.22</v>
      </c>
      <c r="Y223" s="89">
        <v>1756.39</v>
      </c>
      <c r="Z223" s="89">
        <v>1691.06</v>
      </c>
    </row>
    <row r="224" spans="2:26" x14ac:dyDescent="0.25">
      <c r="B224" s="88">
        <f t="shared" si="4"/>
        <v>43973</v>
      </c>
      <c r="C224" s="89">
        <v>1705.84</v>
      </c>
      <c r="D224" s="89">
        <v>1697.58</v>
      </c>
      <c r="E224" s="89">
        <v>1685.69</v>
      </c>
      <c r="F224" s="89">
        <v>1684.05</v>
      </c>
      <c r="G224" s="89">
        <v>1684.11</v>
      </c>
      <c r="H224" s="89">
        <v>1691.76</v>
      </c>
      <c r="I224" s="89">
        <v>1732.44</v>
      </c>
      <c r="J224" s="89">
        <v>1739.99</v>
      </c>
      <c r="K224" s="89">
        <v>1766.66</v>
      </c>
      <c r="L224" s="89">
        <v>1806.34</v>
      </c>
      <c r="M224" s="89">
        <v>1817.1</v>
      </c>
      <c r="N224" s="89">
        <v>1816.48</v>
      </c>
      <c r="O224" s="89">
        <v>1823.58</v>
      </c>
      <c r="P224" s="89">
        <v>1827.31</v>
      </c>
      <c r="Q224" s="89">
        <v>1817.63</v>
      </c>
      <c r="R224" s="89">
        <v>1823.14</v>
      </c>
      <c r="S224" s="89">
        <v>1811.61</v>
      </c>
      <c r="T224" s="89">
        <v>1804.27</v>
      </c>
      <c r="U224" s="89">
        <v>1802.45</v>
      </c>
      <c r="V224" s="89">
        <v>1781.89</v>
      </c>
      <c r="W224" s="89">
        <v>1782.28</v>
      </c>
      <c r="X224" s="89">
        <v>1799.54</v>
      </c>
      <c r="Y224" s="89">
        <v>1785.74</v>
      </c>
      <c r="Z224" s="89">
        <v>1746.92</v>
      </c>
    </row>
    <row r="225" spans="2:26" x14ac:dyDescent="0.25">
      <c r="B225" s="88">
        <f t="shared" si="4"/>
        <v>43974</v>
      </c>
      <c r="C225" s="89">
        <v>1738.18</v>
      </c>
      <c r="D225" s="89">
        <v>1728.81</v>
      </c>
      <c r="E225" s="89">
        <v>1725.49</v>
      </c>
      <c r="F225" s="89">
        <v>1727.73</v>
      </c>
      <c r="G225" s="89">
        <v>1740.88</v>
      </c>
      <c r="H225" s="89">
        <v>1757.05</v>
      </c>
      <c r="I225" s="89">
        <v>1799.35</v>
      </c>
      <c r="J225" s="89">
        <v>1778.81</v>
      </c>
      <c r="K225" s="89">
        <v>1764.64</v>
      </c>
      <c r="L225" s="89">
        <v>1774.29</v>
      </c>
      <c r="M225" s="89">
        <v>1779.58</v>
      </c>
      <c r="N225" s="89">
        <v>1779.19</v>
      </c>
      <c r="O225" s="89">
        <v>1782.74</v>
      </c>
      <c r="P225" s="89">
        <v>1782.57</v>
      </c>
      <c r="Q225" s="89">
        <v>1785.72</v>
      </c>
      <c r="R225" s="89">
        <v>1786.5</v>
      </c>
      <c r="S225" s="89">
        <v>1790.85</v>
      </c>
      <c r="T225" s="89">
        <v>1787.55</v>
      </c>
      <c r="U225" s="89">
        <v>1791.48</v>
      </c>
      <c r="V225" s="89">
        <v>1793.17</v>
      </c>
      <c r="W225" s="89">
        <v>1785.01</v>
      </c>
      <c r="X225" s="89">
        <v>1781</v>
      </c>
      <c r="Y225" s="89">
        <v>1768.83</v>
      </c>
      <c r="Z225" s="89">
        <v>1747.76</v>
      </c>
    </row>
    <row r="226" spans="2:26" ht="15" customHeight="1" x14ac:dyDescent="0.25">
      <c r="B226" s="88">
        <f t="shared" si="4"/>
        <v>43975</v>
      </c>
      <c r="C226" s="89">
        <v>1712.06</v>
      </c>
      <c r="D226" s="89">
        <v>1716.91</v>
      </c>
      <c r="E226" s="89">
        <v>1718.43</v>
      </c>
      <c r="F226" s="89">
        <v>1722.19</v>
      </c>
      <c r="G226" s="89">
        <v>1721.86</v>
      </c>
      <c r="H226" s="89">
        <v>1745.42</v>
      </c>
      <c r="I226" s="89">
        <v>1798.86</v>
      </c>
      <c r="J226" s="89">
        <v>1781.45</v>
      </c>
      <c r="K226" s="89">
        <v>1752.44</v>
      </c>
      <c r="L226" s="89">
        <v>1757.5</v>
      </c>
      <c r="M226" s="89">
        <v>1750.81</v>
      </c>
      <c r="N226" s="89">
        <v>1760.67</v>
      </c>
      <c r="O226" s="89">
        <v>1761.6</v>
      </c>
      <c r="P226" s="89">
        <v>1762.64</v>
      </c>
      <c r="Q226" s="89">
        <v>1764.27</v>
      </c>
      <c r="R226" s="89">
        <v>1762.33</v>
      </c>
      <c r="S226" s="89">
        <v>1756.45</v>
      </c>
      <c r="T226" s="89">
        <v>1753.34</v>
      </c>
      <c r="U226" s="89">
        <v>1760.97</v>
      </c>
      <c r="V226" s="89">
        <v>1771.24</v>
      </c>
      <c r="W226" s="89">
        <v>1779</v>
      </c>
      <c r="X226" s="89">
        <v>1772.96</v>
      </c>
      <c r="Y226" s="89">
        <v>1759.82</v>
      </c>
      <c r="Z226" s="89">
        <v>1739.79</v>
      </c>
    </row>
    <row r="227" spans="2:26" x14ac:dyDescent="0.25">
      <c r="B227" s="88">
        <f t="shared" si="4"/>
        <v>43976</v>
      </c>
      <c r="C227" s="89">
        <v>1728.76</v>
      </c>
      <c r="D227" s="89">
        <v>1732.7</v>
      </c>
      <c r="E227" s="89">
        <v>1666.5</v>
      </c>
      <c r="F227" s="89">
        <v>1688.84</v>
      </c>
      <c r="G227" s="89">
        <v>1706.92</v>
      </c>
      <c r="H227" s="89">
        <v>1754.42</v>
      </c>
      <c r="I227" s="89">
        <v>1750.97</v>
      </c>
      <c r="J227" s="89">
        <v>1745.62</v>
      </c>
      <c r="K227" s="89">
        <v>1770.75</v>
      </c>
      <c r="L227" s="89">
        <v>1780.16</v>
      </c>
      <c r="M227" s="89">
        <v>1807.27</v>
      </c>
      <c r="N227" s="89">
        <v>1808.53</v>
      </c>
      <c r="O227" s="89">
        <v>1813.96</v>
      </c>
      <c r="P227" s="89">
        <v>1819.11</v>
      </c>
      <c r="Q227" s="89">
        <v>1805.57</v>
      </c>
      <c r="R227" s="89">
        <v>1803.88</v>
      </c>
      <c r="S227" s="89">
        <v>1789.74</v>
      </c>
      <c r="T227" s="89">
        <v>1772.09</v>
      </c>
      <c r="U227" s="89">
        <v>1769.11</v>
      </c>
      <c r="V227" s="89">
        <v>1734.45</v>
      </c>
      <c r="W227" s="89">
        <v>1745.06</v>
      </c>
      <c r="X227" s="89">
        <v>1767.24</v>
      </c>
      <c r="Y227" s="89">
        <v>1741.37</v>
      </c>
      <c r="Z227" s="89">
        <v>1711.88</v>
      </c>
    </row>
    <row r="228" spans="2:26" x14ac:dyDescent="0.25">
      <c r="B228" s="88">
        <f t="shared" si="4"/>
        <v>43977</v>
      </c>
      <c r="C228" s="89">
        <v>1692.48</v>
      </c>
      <c r="D228" s="89">
        <v>1683.41</v>
      </c>
      <c r="E228" s="89">
        <v>1588.27</v>
      </c>
      <c r="F228" s="89">
        <v>1610.65</v>
      </c>
      <c r="G228" s="89">
        <v>1633.72</v>
      </c>
      <c r="H228" s="89">
        <v>1712.11</v>
      </c>
      <c r="I228" s="89">
        <v>1745.48</v>
      </c>
      <c r="J228" s="89">
        <v>1740.35</v>
      </c>
      <c r="K228" s="89">
        <v>1770.48</v>
      </c>
      <c r="L228" s="89">
        <v>1793.95</v>
      </c>
      <c r="M228" s="89">
        <v>1804.3</v>
      </c>
      <c r="N228" s="89">
        <v>1802.26</v>
      </c>
      <c r="O228" s="89">
        <v>1806.41</v>
      </c>
      <c r="P228" s="89">
        <v>1811.56</v>
      </c>
      <c r="Q228" s="89">
        <v>1803.25</v>
      </c>
      <c r="R228" s="89">
        <v>1803.17</v>
      </c>
      <c r="S228" s="89">
        <v>1778.33</v>
      </c>
      <c r="T228" s="89">
        <v>1773.72</v>
      </c>
      <c r="U228" s="89">
        <v>1771.9</v>
      </c>
      <c r="V228" s="89">
        <v>1748.74</v>
      </c>
      <c r="W228" s="89">
        <v>1751.55</v>
      </c>
      <c r="X228" s="89">
        <v>1767.92</v>
      </c>
      <c r="Y228" s="89">
        <v>1739.99</v>
      </c>
      <c r="Z228" s="89">
        <v>1691.8</v>
      </c>
    </row>
    <row r="229" spans="2:26" x14ac:dyDescent="0.25">
      <c r="B229" s="88">
        <f t="shared" si="4"/>
        <v>43978</v>
      </c>
      <c r="C229" s="89">
        <v>1693.15</v>
      </c>
      <c r="D229" s="89">
        <v>1684.33</v>
      </c>
      <c r="E229" s="89">
        <v>1685.39</v>
      </c>
      <c r="F229" s="89">
        <v>1672.66</v>
      </c>
      <c r="G229" s="89">
        <v>1707.65</v>
      </c>
      <c r="H229" s="89">
        <v>1716.31</v>
      </c>
      <c r="I229" s="89">
        <v>1719.88</v>
      </c>
      <c r="J229" s="89">
        <v>1736.21</v>
      </c>
      <c r="K229" s="89">
        <v>1783.82</v>
      </c>
      <c r="L229" s="89">
        <v>1806.12</v>
      </c>
      <c r="M229" s="89">
        <v>1804.66</v>
      </c>
      <c r="N229" s="89">
        <v>1803.67</v>
      </c>
      <c r="O229" s="89">
        <v>1805.23</v>
      </c>
      <c r="P229" s="89">
        <v>1816.58</v>
      </c>
      <c r="Q229" s="89">
        <v>1806.68</v>
      </c>
      <c r="R229" s="89">
        <v>1814.3</v>
      </c>
      <c r="S229" s="89">
        <v>1813.17</v>
      </c>
      <c r="T229" s="89">
        <v>1798.8</v>
      </c>
      <c r="U229" s="89">
        <v>1796.51</v>
      </c>
      <c r="V229" s="89">
        <v>1780.29</v>
      </c>
      <c r="W229" s="89">
        <v>1781.47</v>
      </c>
      <c r="X229" s="89">
        <v>1776.18</v>
      </c>
      <c r="Y229" s="89">
        <v>1762.92</v>
      </c>
      <c r="Z229" s="89">
        <v>1715.44</v>
      </c>
    </row>
    <row r="230" spans="2:26" x14ac:dyDescent="0.25">
      <c r="B230" s="88">
        <f t="shared" si="4"/>
        <v>43979</v>
      </c>
      <c r="C230" s="89">
        <v>1675.79</v>
      </c>
      <c r="D230" s="89">
        <v>1682.68</v>
      </c>
      <c r="E230" s="89">
        <v>1689.16</v>
      </c>
      <c r="F230" s="89">
        <v>1687.67</v>
      </c>
      <c r="G230" s="89">
        <v>1703.04</v>
      </c>
      <c r="H230" s="89">
        <v>1719.26</v>
      </c>
      <c r="I230" s="89">
        <v>1725.4</v>
      </c>
      <c r="J230" s="89">
        <v>1735.57</v>
      </c>
      <c r="K230" s="89">
        <v>1799.62</v>
      </c>
      <c r="L230" s="89">
        <v>1827.88</v>
      </c>
      <c r="M230" s="89">
        <v>1828.64</v>
      </c>
      <c r="N230" s="89">
        <v>1826.66</v>
      </c>
      <c r="O230" s="89">
        <v>1839.65</v>
      </c>
      <c r="P230" s="89">
        <v>1850.1</v>
      </c>
      <c r="Q230" s="89">
        <v>1844.5</v>
      </c>
      <c r="R230" s="89">
        <v>1841.47</v>
      </c>
      <c r="S230" s="89">
        <v>1822.11</v>
      </c>
      <c r="T230" s="89">
        <v>1807.43</v>
      </c>
      <c r="U230" s="89">
        <v>1795.56</v>
      </c>
      <c r="V230" s="89">
        <v>1786.26</v>
      </c>
      <c r="W230" s="89">
        <v>1787.45</v>
      </c>
      <c r="X230" s="89">
        <v>1795.96</v>
      </c>
      <c r="Y230" s="89">
        <v>1749.8</v>
      </c>
      <c r="Z230" s="89">
        <v>1682.57</v>
      </c>
    </row>
    <row r="231" spans="2:26" x14ac:dyDescent="0.25">
      <c r="B231" s="88">
        <f t="shared" si="4"/>
        <v>43980</v>
      </c>
      <c r="C231" s="89">
        <v>1696.01</v>
      </c>
      <c r="D231" s="89">
        <v>1704.27</v>
      </c>
      <c r="E231" s="89">
        <v>1705.43</v>
      </c>
      <c r="F231" s="89">
        <v>1706.85</v>
      </c>
      <c r="G231" s="89">
        <v>1700.75</v>
      </c>
      <c r="H231" s="89">
        <v>1715.66</v>
      </c>
      <c r="I231" s="89">
        <v>1703.1</v>
      </c>
      <c r="J231" s="89">
        <v>1702.1</v>
      </c>
      <c r="K231" s="89">
        <v>1775.08</v>
      </c>
      <c r="L231" s="89">
        <v>1807.13</v>
      </c>
      <c r="M231" s="89">
        <v>1817.72</v>
      </c>
      <c r="N231" s="89">
        <v>1831.67</v>
      </c>
      <c r="O231" s="89">
        <v>1823.72</v>
      </c>
      <c r="P231" s="89">
        <v>1834.26</v>
      </c>
      <c r="Q231" s="89">
        <v>1826.84</v>
      </c>
      <c r="R231" s="89">
        <v>1811.38</v>
      </c>
      <c r="S231" s="89">
        <v>1801.9</v>
      </c>
      <c r="T231" s="89">
        <v>1783.38</v>
      </c>
      <c r="U231" s="89">
        <v>1776.13</v>
      </c>
      <c r="V231" s="89">
        <v>1769.59</v>
      </c>
      <c r="W231" s="89">
        <v>1772.46</v>
      </c>
      <c r="X231" s="89">
        <v>1776.65</v>
      </c>
      <c r="Y231" s="89">
        <v>1742.68</v>
      </c>
      <c r="Z231" s="89">
        <v>1701.55</v>
      </c>
    </row>
    <row r="232" spans="2:26" x14ac:dyDescent="0.25">
      <c r="B232" s="88">
        <f t="shared" si="4"/>
        <v>43981</v>
      </c>
      <c r="C232" s="89">
        <v>1645.55</v>
      </c>
      <c r="D232" s="89">
        <v>1650.18</v>
      </c>
      <c r="E232" s="89">
        <v>1648.19</v>
      </c>
      <c r="F232" s="89">
        <v>1658.69</v>
      </c>
      <c r="G232" s="89">
        <v>1664.94</v>
      </c>
      <c r="H232" s="89">
        <v>1677.98</v>
      </c>
      <c r="I232" s="89">
        <v>1688.46</v>
      </c>
      <c r="J232" s="89">
        <v>1679.7</v>
      </c>
      <c r="K232" s="89">
        <v>1707.29</v>
      </c>
      <c r="L232" s="89">
        <v>1746.73</v>
      </c>
      <c r="M232" s="89">
        <v>1770.24</v>
      </c>
      <c r="N232" s="89">
        <v>1767.93</v>
      </c>
      <c r="O232" s="89">
        <v>1780.9</v>
      </c>
      <c r="P232" s="89">
        <v>1766.36</v>
      </c>
      <c r="Q232" s="89">
        <v>1764.49</v>
      </c>
      <c r="R232" s="89">
        <v>1760.59</v>
      </c>
      <c r="S232" s="89">
        <v>1750.56</v>
      </c>
      <c r="T232" s="89">
        <v>1751.42</v>
      </c>
      <c r="U232" s="89">
        <v>1753.98</v>
      </c>
      <c r="V232" s="89">
        <v>1755.25</v>
      </c>
      <c r="W232" s="89">
        <v>1758.34</v>
      </c>
      <c r="X232" s="89">
        <v>1740.82</v>
      </c>
      <c r="Y232" s="89">
        <v>1700.54</v>
      </c>
      <c r="Z232" s="89">
        <v>1651.89</v>
      </c>
    </row>
    <row r="233" spans="2:26" x14ac:dyDescent="0.25">
      <c r="B233" s="88">
        <f t="shared" si="4"/>
        <v>43982</v>
      </c>
      <c r="C233" s="89">
        <v>1664.29</v>
      </c>
      <c r="D233" s="89">
        <v>1670.66</v>
      </c>
      <c r="E233" s="89">
        <v>1674.11</v>
      </c>
      <c r="F233" s="89">
        <v>1683.19</v>
      </c>
      <c r="G233" s="89">
        <v>1679.39</v>
      </c>
      <c r="H233" s="89">
        <v>1692.61</v>
      </c>
      <c r="I233" s="89">
        <v>1685.42</v>
      </c>
      <c r="J233" s="89">
        <v>1664.72</v>
      </c>
      <c r="K233" s="89">
        <v>1690.47</v>
      </c>
      <c r="L233" s="89">
        <v>1746.67</v>
      </c>
      <c r="M233" s="89">
        <v>1771.34</v>
      </c>
      <c r="N233" s="89">
        <v>1792.56</v>
      </c>
      <c r="O233" s="89">
        <v>1797.06</v>
      </c>
      <c r="P233" s="89">
        <v>1814.07</v>
      </c>
      <c r="Q233" s="89">
        <v>1813.89</v>
      </c>
      <c r="R233" s="89">
        <v>1803.52</v>
      </c>
      <c r="S233" s="89">
        <v>1808.26</v>
      </c>
      <c r="T233" s="89">
        <v>1786.26</v>
      </c>
      <c r="U233" s="89">
        <v>1800.24</v>
      </c>
      <c r="V233" s="89">
        <v>1802.89</v>
      </c>
      <c r="W233" s="89">
        <v>1806.4</v>
      </c>
      <c r="X233" s="89">
        <v>1798.56</v>
      </c>
      <c r="Y233" s="89">
        <v>1772.83</v>
      </c>
      <c r="Z233" s="89">
        <v>1764.68</v>
      </c>
    </row>
    <row r="234" spans="2:26" x14ac:dyDescent="0.25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2:26" ht="15" customHeight="1" x14ac:dyDescent="0.25">
      <c r="B235" s="127" t="s">
        <v>58</v>
      </c>
      <c r="C235" s="109" t="s">
        <v>59</v>
      </c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1"/>
    </row>
    <row r="236" spans="2:26" x14ac:dyDescent="0.25">
      <c r="B236" s="84" t="s">
        <v>53</v>
      </c>
      <c r="C236" s="85">
        <v>0</v>
      </c>
      <c r="D236" s="85">
        <v>4.1666666666666664E-2</v>
      </c>
      <c r="E236" s="85">
        <v>8.3333333333333329E-2</v>
      </c>
      <c r="F236" s="85">
        <v>0.125</v>
      </c>
      <c r="G236" s="85">
        <v>0.16666666666666666</v>
      </c>
      <c r="H236" s="85">
        <v>0.20833333333333334</v>
      </c>
      <c r="I236" s="85">
        <v>0.25</v>
      </c>
      <c r="J236" s="85">
        <v>0.29166666666666669</v>
      </c>
      <c r="K236" s="85">
        <v>0.33333333333333331</v>
      </c>
      <c r="L236" s="85">
        <v>0.375</v>
      </c>
      <c r="M236" s="85">
        <v>0.41666666666666669</v>
      </c>
      <c r="N236" s="85">
        <v>0.45833333333333331</v>
      </c>
      <c r="O236" s="85">
        <v>0.5</v>
      </c>
      <c r="P236" s="85">
        <v>0.54166666666666663</v>
      </c>
      <c r="Q236" s="85">
        <v>0.58333333333333337</v>
      </c>
      <c r="R236" s="85">
        <v>0.625</v>
      </c>
      <c r="S236" s="85">
        <v>0.66666666666666663</v>
      </c>
      <c r="T236" s="85">
        <v>0.70833333333333337</v>
      </c>
      <c r="U236" s="85">
        <v>0.75</v>
      </c>
      <c r="V236" s="85">
        <v>0.79166666666666663</v>
      </c>
      <c r="W236" s="85">
        <v>0.83333333333333337</v>
      </c>
      <c r="X236" s="85">
        <v>0.875</v>
      </c>
      <c r="Y236" s="85">
        <v>0.91666666666666663</v>
      </c>
      <c r="Z236" s="85">
        <v>0.95833333333333337</v>
      </c>
    </row>
    <row r="237" spans="2:26" x14ac:dyDescent="0.25">
      <c r="B237" s="84"/>
      <c r="C237" s="86" t="s">
        <v>54</v>
      </c>
      <c r="D237" s="86" t="s">
        <v>54</v>
      </c>
      <c r="E237" s="86" t="s">
        <v>54</v>
      </c>
      <c r="F237" s="86" t="s">
        <v>54</v>
      </c>
      <c r="G237" s="86" t="s">
        <v>54</v>
      </c>
      <c r="H237" s="86" t="s">
        <v>54</v>
      </c>
      <c r="I237" s="86" t="s">
        <v>54</v>
      </c>
      <c r="J237" s="86" t="s">
        <v>54</v>
      </c>
      <c r="K237" s="86" t="s">
        <v>54</v>
      </c>
      <c r="L237" s="86" t="s">
        <v>54</v>
      </c>
      <c r="M237" s="86" t="s">
        <v>54</v>
      </c>
      <c r="N237" s="86" t="s">
        <v>54</v>
      </c>
      <c r="O237" s="86" t="s">
        <v>54</v>
      </c>
      <c r="P237" s="86" t="s">
        <v>54</v>
      </c>
      <c r="Q237" s="86" t="s">
        <v>54</v>
      </c>
      <c r="R237" s="86" t="s">
        <v>54</v>
      </c>
      <c r="S237" s="86" t="s">
        <v>54</v>
      </c>
      <c r="T237" s="86" t="s">
        <v>54</v>
      </c>
      <c r="U237" s="86" t="s">
        <v>54</v>
      </c>
      <c r="V237" s="86" t="s">
        <v>54</v>
      </c>
      <c r="W237" s="86" t="s">
        <v>54</v>
      </c>
      <c r="X237" s="86" t="s">
        <v>54</v>
      </c>
      <c r="Y237" s="86" t="s">
        <v>54</v>
      </c>
      <c r="Z237" s="86" t="s">
        <v>55</v>
      </c>
    </row>
    <row r="238" spans="2:26" x14ac:dyDescent="0.25">
      <c r="B238" s="84"/>
      <c r="C238" s="87">
        <v>4.1666666666666664E-2</v>
      </c>
      <c r="D238" s="87">
        <v>8.3333333333333329E-2</v>
      </c>
      <c r="E238" s="87">
        <v>0.125</v>
      </c>
      <c r="F238" s="87">
        <v>0.16666666666666666</v>
      </c>
      <c r="G238" s="87">
        <v>0.20833333333333334</v>
      </c>
      <c r="H238" s="87">
        <v>0.25</v>
      </c>
      <c r="I238" s="87">
        <v>0.29166666666666669</v>
      </c>
      <c r="J238" s="87">
        <v>0.33333333333333331</v>
      </c>
      <c r="K238" s="87">
        <v>0.375</v>
      </c>
      <c r="L238" s="87">
        <v>0.41666666666666669</v>
      </c>
      <c r="M238" s="87">
        <v>0.45833333333333331</v>
      </c>
      <c r="N238" s="87">
        <v>0.5</v>
      </c>
      <c r="O238" s="87">
        <v>0.54166666666666663</v>
      </c>
      <c r="P238" s="87">
        <v>0.58333333333333337</v>
      </c>
      <c r="Q238" s="87">
        <v>0.625</v>
      </c>
      <c r="R238" s="87">
        <v>0.66666666666666663</v>
      </c>
      <c r="S238" s="87">
        <v>0.70833333333333337</v>
      </c>
      <c r="T238" s="87">
        <v>0.75</v>
      </c>
      <c r="U238" s="87">
        <v>0.79166666666666663</v>
      </c>
      <c r="V238" s="87">
        <v>0.83333333333333337</v>
      </c>
      <c r="W238" s="87">
        <v>0.875</v>
      </c>
      <c r="X238" s="87">
        <v>0.91666666666666663</v>
      </c>
      <c r="Y238" s="87">
        <v>0.95833333333333337</v>
      </c>
      <c r="Z238" s="87">
        <v>0</v>
      </c>
    </row>
    <row r="239" spans="2:26" x14ac:dyDescent="0.25">
      <c r="B239" s="88">
        <f>IF(B10=0,"",B10)</f>
        <v>43952</v>
      </c>
      <c r="C239" s="89">
        <v>2037.11</v>
      </c>
      <c r="D239" s="89">
        <v>2049.79</v>
      </c>
      <c r="E239" s="89">
        <v>2059.0300000000002</v>
      </c>
      <c r="F239" s="89">
        <v>2063.14</v>
      </c>
      <c r="G239" s="89">
        <v>2081.86</v>
      </c>
      <c r="H239" s="89">
        <v>2082.5700000000002</v>
      </c>
      <c r="I239" s="89">
        <v>2068.6799999999998</v>
      </c>
      <c r="J239" s="89">
        <v>2046.33</v>
      </c>
      <c r="K239" s="89">
        <v>2026.76</v>
      </c>
      <c r="L239" s="89">
        <v>2013.54</v>
      </c>
      <c r="M239" s="89">
        <v>1998.47</v>
      </c>
      <c r="N239" s="89">
        <v>1998.79</v>
      </c>
      <c r="O239" s="89">
        <v>2004.38</v>
      </c>
      <c r="P239" s="89">
        <v>2001.98</v>
      </c>
      <c r="Q239" s="89">
        <v>2003.43</v>
      </c>
      <c r="R239" s="89">
        <v>2006.94</v>
      </c>
      <c r="S239" s="89">
        <v>2007.9</v>
      </c>
      <c r="T239" s="89">
        <v>2001.54</v>
      </c>
      <c r="U239" s="89">
        <v>2001.31</v>
      </c>
      <c r="V239" s="89">
        <v>2008.34</v>
      </c>
      <c r="W239" s="89">
        <v>2017.1</v>
      </c>
      <c r="X239" s="89">
        <v>2009.64</v>
      </c>
      <c r="Y239" s="89">
        <v>2020.3</v>
      </c>
      <c r="Z239" s="89">
        <v>2021.2</v>
      </c>
    </row>
    <row r="240" spans="2:26" x14ac:dyDescent="0.25">
      <c r="B240" s="88">
        <f t="shared" ref="B240:B268" si="5">IF(B11=0,"",B11)</f>
        <v>43953</v>
      </c>
      <c r="C240" s="89">
        <v>2039.84</v>
      </c>
      <c r="D240" s="89">
        <v>2052.37</v>
      </c>
      <c r="E240" s="89">
        <v>2059.13</v>
      </c>
      <c r="F240" s="89">
        <v>2061.41</v>
      </c>
      <c r="G240" s="89">
        <v>2079.13</v>
      </c>
      <c r="H240" s="89">
        <v>2080.83</v>
      </c>
      <c r="I240" s="89">
        <v>2071.41</v>
      </c>
      <c r="J240" s="89">
        <v>2047.37</v>
      </c>
      <c r="K240" s="89">
        <v>2030.61</v>
      </c>
      <c r="L240" s="89">
        <v>2010.23</v>
      </c>
      <c r="M240" s="89">
        <v>1993.77</v>
      </c>
      <c r="N240" s="89">
        <v>1992.76</v>
      </c>
      <c r="O240" s="89">
        <v>1997.23</v>
      </c>
      <c r="P240" s="89">
        <v>1995.73</v>
      </c>
      <c r="Q240" s="89">
        <v>2001.74</v>
      </c>
      <c r="R240" s="89">
        <v>2003.15</v>
      </c>
      <c r="S240" s="89">
        <v>2008.21</v>
      </c>
      <c r="T240" s="89">
        <v>1995.4</v>
      </c>
      <c r="U240" s="89">
        <v>1993.64</v>
      </c>
      <c r="V240" s="89">
        <v>1997.84</v>
      </c>
      <c r="W240" s="89">
        <v>2000.99</v>
      </c>
      <c r="X240" s="89">
        <v>1997.98</v>
      </c>
      <c r="Y240" s="89">
        <v>2011.88</v>
      </c>
      <c r="Z240" s="89">
        <v>2018.41</v>
      </c>
    </row>
    <row r="241" spans="2:26" x14ac:dyDescent="0.25">
      <c r="B241" s="88">
        <f t="shared" si="5"/>
        <v>43954</v>
      </c>
      <c r="C241" s="89">
        <v>2025.61</v>
      </c>
      <c r="D241" s="89">
        <v>2039.72</v>
      </c>
      <c r="E241" s="89">
        <v>2039.1</v>
      </c>
      <c r="F241" s="89">
        <v>2056</v>
      </c>
      <c r="G241" s="89">
        <v>2056.94</v>
      </c>
      <c r="H241" s="89">
        <v>2064.92</v>
      </c>
      <c r="I241" s="89">
        <v>2056.48</v>
      </c>
      <c r="J241" s="89">
        <v>1981.12</v>
      </c>
      <c r="K241" s="89">
        <v>1990.78</v>
      </c>
      <c r="L241" s="89">
        <v>1984.14</v>
      </c>
      <c r="M241" s="89">
        <v>1973.72</v>
      </c>
      <c r="N241" s="89">
        <v>1971.85</v>
      </c>
      <c r="O241" s="89">
        <v>1972.1</v>
      </c>
      <c r="P241" s="89">
        <v>1971.67</v>
      </c>
      <c r="Q241" s="89">
        <v>1968.83</v>
      </c>
      <c r="R241" s="89">
        <v>1982.25</v>
      </c>
      <c r="S241" s="89">
        <v>1984.65</v>
      </c>
      <c r="T241" s="89">
        <v>1973.42</v>
      </c>
      <c r="U241" s="89">
        <v>1989.42</v>
      </c>
      <c r="V241" s="89">
        <v>1992.51</v>
      </c>
      <c r="W241" s="89">
        <v>1994.51</v>
      </c>
      <c r="X241" s="89">
        <v>1987</v>
      </c>
      <c r="Y241" s="89">
        <v>2001.79</v>
      </c>
      <c r="Z241" s="89">
        <v>1998.6</v>
      </c>
    </row>
    <row r="242" spans="2:26" x14ac:dyDescent="0.25">
      <c r="B242" s="88">
        <f t="shared" si="5"/>
        <v>43955</v>
      </c>
      <c r="C242" s="89">
        <v>2031.99</v>
      </c>
      <c r="D242" s="89">
        <v>2049.9</v>
      </c>
      <c r="E242" s="89">
        <v>2055.87</v>
      </c>
      <c r="F242" s="89">
        <v>2067.65</v>
      </c>
      <c r="G242" s="89">
        <v>2070.85</v>
      </c>
      <c r="H242" s="89">
        <v>2073.8200000000002</v>
      </c>
      <c r="I242" s="89">
        <v>2065.41</v>
      </c>
      <c r="J242" s="89">
        <v>2028.69</v>
      </c>
      <c r="K242" s="89">
        <v>2003.84</v>
      </c>
      <c r="L242" s="89">
        <v>1990.96</v>
      </c>
      <c r="M242" s="89">
        <v>1981.12</v>
      </c>
      <c r="N242" s="89">
        <v>1983.49</v>
      </c>
      <c r="O242" s="89">
        <v>1991.95</v>
      </c>
      <c r="P242" s="89">
        <v>1992.35</v>
      </c>
      <c r="Q242" s="89">
        <v>1996.02</v>
      </c>
      <c r="R242" s="89">
        <v>1998.95</v>
      </c>
      <c r="S242" s="89">
        <v>2005.74</v>
      </c>
      <c r="T242" s="89">
        <v>2001.95</v>
      </c>
      <c r="U242" s="89">
        <v>1999.66</v>
      </c>
      <c r="V242" s="89">
        <v>2003.73</v>
      </c>
      <c r="W242" s="89">
        <v>2019.11</v>
      </c>
      <c r="X242" s="89">
        <v>2012.01</v>
      </c>
      <c r="Y242" s="89">
        <v>2013.52</v>
      </c>
      <c r="Z242" s="89">
        <v>2015.85</v>
      </c>
    </row>
    <row r="243" spans="2:26" x14ac:dyDescent="0.25">
      <c r="B243" s="88">
        <f t="shared" si="5"/>
        <v>43956</v>
      </c>
      <c r="C243" s="89">
        <v>2046.15</v>
      </c>
      <c r="D243" s="89">
        <v>2062.1799999999998</v>
      </c>
      <c r="E243" s="89">
        <v>2070.38</v>
      </c>
      <c r="F243" s="89">
        <v>2083.61</v>
      </c>
      <c r="G243" s="89">
        <v>2089.63</v>
      </c>
      <c r="H243" s="89">
        <v>2095.15</v>
      </c>
      <c r="I243" s="89">
        <v>2079.48</v>
      </c>
      <c r="J243" s="89">
        <v>2061.33</v>
      </c>
      <c r="K243" s="89">
        <v>2032.97</v>
      </c>
      <c r="L243" s="89">
        <v>2026.44</v>
      </c>
      <c r="M243" s="89">
        <v>2027.7</v>
      </c>
      <c r="N243" s="89">
        <v>2022.23</v>
      </c>
      <c r="O243" s="89">
        <v>2020.39</v>
      </c>
      <c r="P243" s="89">
        <v>2023.02</v>
      </c>
      <c r="Q243" s="89">
        <v>2028.75</v>
      </c>
      <c r="R243" s="89">
        <v>2027.57</v>
      </c>
      <c r="S243" s="89">
        <v>2029.64</v>
      </c>
      <c r="T243" s="89">
        <v>2023.19</v>
      </c>
      <c r="U243" s="89">
        <v>2020.68</v>
      </c>
      <c r="V243" s="89">
        <v>2022.79</v>
      </c>
      <c r="W243" s="89">
        <v>2044.79</v>
      </c>
      <c r="X243" s="89">
        <v>2026.7</v>
      </c>
      <c r="Y243" s="89">
        <v>2029.1</v>
      </c>
      <c r="Z243" s="89">
        <v>2032.89</v>
      </c>
    </row>
    <row r="244" spans="2:26" x14ac:dyDescent="0.25">
      <c r="B244" s="88">
        <f t="shared" si="5"/>
        <v>43957</v>
      </c>
      <c r="C244" s="89">
        <v>2044.77</v>
      </c>
      <c r="D244" s="89">
        <v>2055.7800000000002</v>
      </c>
      <c r="E244" s="89">
        <v>2059.5</v>
      </c>
      <c r="F244" s="89">
        <v>2055.58</v>
      </c>
      <c r="G244" s="89">
        <v>2069.1799999999998</v>
      </c>
      <c r="H244" s="89">
        <v>2068.96</v>
      </c>
      <c r="I244" s="89">
        <v>2055.6799999999998</v>
      </c>
      <c r="J244" s="89">
        <v>2032.15</v>
      </c>
      <c r="K244" s="89">
        <v>2023.79</v>
      </c>
      <c r="L244" s="89">
        <v>2048.02</v>
      </c>
      <c r="M244" s="89">
        <v>2060.6999999999998</v>
      </c>
      <c r="N244" s="89">
        <v>2060.42</v>
      </c>
      <c r="O244" s="89">
        <v>2047.18</v>
      </c>
      <c r="P244" s="89">
        <v>2047.18</v>
      </c>
      <c r="Q244" s="89">
        <v>2045.61</v>
      </c>
      <c r="R244" s="89">
        <v>2049.2399999999998</v>
      </c>
      <c r="S244" s="89">
        <v>2049.7399999999998</v>
      </c>
      <c r="T244" s="89">
        <v>2046.56</v>
      </c>
      <c r="U244" s="89">
        <v>2048.1999999999998</v>
      </c>
      <c r="V244" s="89">
        <v>2047.66</v>
      </c>
      <c r="W244" s="89">
        <v>2058.4299999999998</v>
      </c>
      <c r="X244" s="89">
        <v>2061.08</v>
      </c>
      <c r="Y244" s="89">
        <v>2037.85</v>
      </c>
      <c r="Z244" s="89">
        <v>2015.91</v>
      </c>
    </row>
    <row r="245" spans="2:26" x14ac:dyDescent="0.25">
      <c r="B245" s="88">
        <f t="shared" si="5"/>
        <v>43958</v>
      </c>
      <c r="C245" s="89">
        <v>2052.75</v>
      </c>
      <c r="D245" s="89">
        <v>2063.12</v>
      </c>
      <c r="E245" s="89">
        <v>2064.41</v>
      </c>
      <c r="F245" s="89">
        <v>2069.71</v>
      </c>
      <c r="G245" s="89">
        <v>2076.5</v>
      </c>
      <c r="H245" s="89">
        <v>2081.4499999999998</v>
      </c>
      <c r="I245" s="89">
        <v>2053.94</v>
      </c>
      <c r="J245" s="89">
        <v>2021.89</v>
      </c>
      <c r="K245" s="89">
        <v>1993.42</v>
      </c>
      <c r="L245" s="89">
        <v>2013.86</v>
      </c>
      <c r="M245" s="89">
        <v>2029.93</v>
      </c>
      <c r="N245" s="89">
        <v>2033.1</v>
      </c>
      <c r="O245" s="89">
        <v>2043.96</v>
      </c>
      <c r="P245" s="89">
        <v>2058.6</v>
      </c>
      <c r="Q245" s="89">
        <v>2043.68</v>
      </c>
      <c r="R245" s="89">
        <v>2050.79</v>
      </c>
      <c r="S245" s="89">
        <v>2052.85</v>
      </c>
      <c r="T245" s="89">
        <v>2049.23</v>
      </c>
      <c r="U245" s="89">
        <v>2049.9699999999998</v>
      </c>
      <c r="V245" s="89">
        <v>2028.86</v>
      </c>
      <c r="W245" s="89">
        <v>2046.53</v>
      </c>
      <c r="X245" s="89">
        <v>2056.9699999999998</v>
      </c>
      <c r="Y245" s="89">
        <v>2032.04</v>
      </c>
      <c r="Z245" s="89">
        <v>2018.62</v>
      </c>
    </row>
    <row r="246" spans="2:26" x14ac:dyDescent="0.25">
      <c r="B246" s="88">
        <f t="shared" si="5"/>
        <v>43959</v>
      </c>
      <c r="C246" s="89">
        <v>2029.82</v>
      </c>
      <c r="D246" s="89">
        <v>2040.1</v>
      </c>
      <c r="E246" s="89">
        <v>2040.04</v>
      </c>
      <c r="F246" s="89">
        <v>2047.04</v>
      </c>
      <c r="G246" s="89">
        <v>2060</v>
      </c>
      <c r="H246" s="89">
        <v>2059.63</v>
      </c>
      <c r="I246" s="89">
        <v>2036.89</v>
      </c>
      <c r="J246" s="89">
        <v>2005.45</v>
      </c>
      <c r="K246" s="89">
        <v>2012.3</v>
      </c>
      <c r="L246" s="89">
        <v>2002.81</v>
      </c>
      <c r="M246" s="89">
        <v>2014.22</v>
      </c>
      <c r="N246" s="89">
        <v>2008.88</v>
      </c>
      <c r="O246" s="89">
        <v>2028.46</v>
      </c>
      <c r="P246" s="89">
        <v>2031.57</v>
      </c>
      <c r="Q246" s="89">
        <v>2024.63</v>
      </c>
      <c r="R246" s="89">
        <v>2036.4</v>
      </c>
      <c r="S246" s="89">
        <v>2033.33</v>
      </c>
      <c r="T246" s="89">
        <v>2021.42</v>
      </c>
      <c r="U246" s="89">
        <v>2029.32</v>
      </c>
      <c r="V246" s="89">
        <v>1981.42</v>
      </c>
      <c r="W246" s="89">
        <v>2026.79</v>
      </c>
      <c r="X246" s="89">
        <v>2046.87</v>
      </c>
      <c r="Y246" s="89">
        <v>2009.82</v>
      </c>
      <c r="Z246" s="89">
        <v>1996.81</v>
      </c>
    </row>
    <row r="247" spans="2:26" x14ac:dyDescent="0.25">
      <c r="B247" s="88">
        <f t="shared" si="5"/>
        <v>43960</v>
      </c>
      <c r="C247" s="89">
        <v>2028.18</v>
      </c>
      <c r="D247" s="89">
        <v>2042.51</v>
      </c>
      <c r="E247" s="89">
        <v>2058.65</v>
      </c>
      <c r="F247" s="89">
        <v>2064.14</v>
      </c>
      <c r="G247" s="89">
        <v>2070.11</v>
      </c>
      <c r="H247" s="89">
        <v>2070.79</v>
      </c>
      <c r="I247" s="89">
        <v>2056.19</v>
      </c>
      <c r="J247" s="89">
        <v>2035.64</v>
      </c>
      <c r="K247" s="89">
        <v>2017.86</v>
      </c>
      <c r="L247" s="89">
        <v>2007.27</v>
      </c>
      <c r="M247" s="89">
        <v>2032.56</v>
      </c>
      <c r="N247" s="89">
        <v>2048.83</v>
      </c>
      <c r="O247" s="89">
        <v>2056.5</v>
      </c>
      <c r="P247" s="89">
        <v>2060.3200000000002</v>
      </c>
      <c r="Q247" s="89">
        <v>2058.31</v>
      </c>
      <c r="R247" s="89">
        <v>2058.48</v>
      </c>
      <c r="S247" s="89">
        <v>2061.5500000000002</v>
      </c>
      <c r="T247" s="89">
        <v>2058.37</v>
      </c>
      <c r="U247" s="89">
        <v>2052.88</v>
      </c>
      <c r="V247" s="89">
        <v>2058.29</v>
      </c>
      <c r="W247" s="89">
        <v>2067</v>
      </c>
      <c r="X247" s="89">
        <v>2059.39</v>
      </c>
      <c r="Y247" s="89">
        <v>2038.3</v>
      </c>
      <c r="Z247" s="89">
        <v>2018.03</v>
      </c>
    </row>
    <row r="248" spans="2:26" x14ac:dyDescent="0.25">
      <c r="B248" s="88">
        <f t="shared" si="5"/>
        <v>43961</v>
      </c>
      <c r="C248" s="89">
        <v>2048.58</v>
      </c>
      <c r="D248" s="89">
        <v>2059.9899999999998</v>
      </c>
      <c r="E248" s="89">
        <v>2065.34</v>
      </c>
      <c r="F248" s="89">
        <v>2081.4899999999998</v>
      </c>
      <c r="G248" s="89">
        <v>2084</v>
      </c>
      <c r="H248" s="89">
        <v>2079.4899999999998</v>
      </c>
      <c r="I248" s="89">
        <v>2069.21</v>
      </c>
      <c r="J248" s="89">
        <v>2029.5</v>
      </c>
      <c r="K248" s="89">
        <v>2021.01</v>
      </c>
      <c r="L248" s="89">
        <v>2024.37</v>
      </c>
      <c r="M248" s="89">
        <v>2044.28</v>
      </c>
      <c r="N248" s="89">
        <v>2047.44</v>
      </c>
      <c r="O248" s="89">
        <v>2049.69</v>
      </c>
      <c r="P248" s="89">
        <v>2048.87</v>
      </c>
      <c r="Q248" s="89">
        <v>2032.64</v>
      </c>
      <c r="R248" s="89">
        <v>2026.11</v>
      </c>
      <c r="S248" s="89">
        <v>2028.53</v>
      </c>
      <c r="T248" s="89">
        <v>2018.47</v>
      </c>
      <c r="U248" s="89">
        <v>2020.59</v>
      </c>
      <c r="V248" s="89">
        <v>2031.76</v>
      </c>
      <c r="W248" s="89">
        <v>2059.11</v>
      </c>
      <c r="X248" s="89">
        <v>2055.13</v>
      </c>
      <c r="Y248" s="89">
        <v>2038.29</v>
      </c>
      <c r="Z248" s="89">
        <v>2025.78</v>
      </c>
    </row>
    <row r="249" spans="2:26" x14ac:dyDescent="0.25">
      <c r="B249" s="88">
        <f t="shared" si="5"/>
        <v>43962</v>
      </c>
      <c r="C249" s="89">
        <v>2036.53</v>
      </c>
      <c r="D249" s="89">
        <v>2050.84</v>
      </c>
      <c r="E249" s="89">
        <v>2058.41</v>
      </c>
      <c r="F249" s="89">
        <v>2072.7800000000002</v>
      </c>
      <c r="G249" s="89">
        <v>2077.66</v>
      </c>
      <c r="H249" s="89">
        <v>2072.77</v>
      </c>
      <c r="I249" s="89">
        <v>2058.1</v>
      </c>
      <c r="J249" s="89">
        <v>2026.16</v>
      </c>
      <c r="K249" s="89">
        <v>2021.65</v>
      </c>
      <c r="L249" s="89">
        <v>2039.34</v>
      </c>
      <c r="M249" s="89">
        <v>2042.13</v>
      </c>
      <c r="N249" s="89">
        <v>2044.39</v>
      </c>
      <c r="O249" s="89">
        <v>2048.9</v>
      </c>
      <c r="P249" s="89">
        <v>2047.88</v>
      </c>
      <c r="Q249" s="89">
        <v>2052.9899999999998</v>
      </c>
      <c r="R249" s="89">
        <v>2049.35</v>
      </c>
      <c r="S249" s="89">
        <v>2053.81</v>
      </c>
      <c r="T249" s="89">
        <v>2048.41</v>
      </c>
      <c r="U249" s="89">
        <v>2047.1</v>
      </c>
      <c r="V249" s="89">
        <v>2047.78</v>
      </c>
      <c r="W249" s="89">
        <v>2069.79</v>
      </c>
      <c r="X249" s="89">
        <v>2061.5300000000002</v>
      </c>
      <c r="Y249" s="89">
        <v>2047.39</v>
      </c>
      <c r="Z249" s="89">
        <v>2022.81</v>
      </c>
    </row>
    <row r="250" spans="2:26" x14ac:dyDescent="0.25">
      <c r="B250" s="88">
        <f t="shared" si="5"/>
        <v>43963</v>
      </c>
      <c r="C250" s="89">
        <v>2047.82</v>
      </c>
      <c r="D250" s="89">
        <v>2054</v>
      </c>
      <c r="E250" s="89">
        <v>2060.9899999999998</v>
      </c>
      <c r="F250" s="89">
        <v>2072.4499999999998</v>
      </c>
      <c r="G250" s="89">
        <v>2075.09</v>
      </c>
      <c r="H250" s="89">
        <v>2084.34</v>
      </c>
      <c r="I250" s="89">
        <v>2081.6999999999998</v>
      </c>
      <c r="J250" s="89">
        <v>2062.86</v>
      </c>
      <c r="K250" s="89">
        <v>2094.35</v>
      </c>
      <c r="L250" s="89">
        <v>2107.14</v>
      </c>
      <c r="M250" s="89">
        <v>2109.46</v>
      </c>
      <c r="N250" s="89">
        <v>2120.96</v>
      </c>
      <c r="O250" s="89">
        <v>2112.96</v>
      </c>
      <c r="P250" s="89">
        <v>2111.3200000000002</v>
      </c>
      <c r="Q250" s="89">
        <v>2113.15</v>
      </c>
      <c r="R250" s="89">
        <v>2119.9699999999998</v>
      </c>
      <c r="S250" s="89">
        <v>2111.62</v>
      </c>
      <c r="T250" s="89">
        <v>2104.5700000000002</v>
      </c>
      <c r="U250" s="89">
        <v>2105.62</v>
      </c>
      <c r="V250" s="89">
        <v>2085.2600000000002</v>
      </c>
      <c r="W250" s="89">
        <v>2096.64</v>
      </c>
      <c r="X250" s="89">
        <v>2100.7399999999998</v>
      </c>
      <c r="Y250" s="89">
        <v>2079.0700000000002</v>
      </c>
      <c r="Z250" s="89">
        <v>2039.09</v>
      </c>
    </row>
    <row r="251" spans="2:26" x14ac:dyDescent="0.25">
      <c r="B251" s="88">
        <f t="shared" si="5"/>
        <v>43964</v>
      </c>
      <c r="C251" s="89">
        <v>2050.48</v>
      </c>
      <c r="D251" s="89">
        <v>2073.17</v>
      </c>
      <c r="E251" s="89">
        <v>2081.98</v>
      </c>
      <c r="F251" s="89">
        <v>2094.75</v>
      </c>
      <c r="G251" s="89">
        <v>2107.2800000000002</v>
      </c>
      <c r="H251" s="89">
        <v>2108.2399999999998</v>
      </c>
      <c r="I251" s="89">
        <v>2083.79</v>
      </c>
      <c r="J251" s="89">
        <v>2050.27</v>
      </c>
      <c r="K251" s="89">
        <v>2032.47</v>
      </c>
      <c r="L251" s="89">
        <v>2029.29</v>
      </c>
      <c r="M251" s="89">
        <v>2043.06</v>
      </c>
      <c r="N251" s="89">
        <v>2080.5500000000002</v>
      </c>
      <c r="O251" s="89">
        <v>2068.17</v>
      </c>
      <c r="P251" s="89">
        <v>2068.7399999999998</v>
      </c>
      <c r="Q251" s="89">
        <v>2065.3200000000002</v>
      </c>
      <c r="R251" s="89">
        <v>2073.21</v>
      </c>
      <c r="S251" s="89">
        <v>2071.2800000000002</v>
      </c>
      <c r="T251" s="89">
        <v>2064.66</v>
      </c>
      <c r="U251" s="89">
        <v>2069.7199999999998</v>
      </c>
      <c r="V251" s="89">
        <v>2037.11</v>
      </c>
      <c r="W251" s="89">
        <v>2056.86</v>
      </c>
      <c r="X251" s="89">
        <v>2072.0500000000002</v>
      </c>
      <c r="Y251" s="89">
        <v>2050.19</v>
      </c>
      <c r="Z251" s="89">
        <v>2035.81</v>
      </c>
    </row>
    <row r="252" spans="2:26" x14ac:dyDescent="0.25">
      <c r="B252" s="88">
        <f t="shared" si="5"/>
        <v>43965</v>
      </c>
      <c r="C252" s="89">
        <v>2028.36</v>
      </c>
      <c r="D252" s="89">
        <v>2040.3</v>
      </c>
      <c r="E252" s="89">
        <v>2048.5700000000002</v>
      </c>
      <c r="F252" s="89">
        <v>2061.54</v>
      </c>
      <c r="G252" s="89">
        <v>2075.31</v>
      </c>
      <c r="H252" s="89">
        <v>2076.81</v>
      </c>
      <c r="I252" s="89">
        <v>2060.3000000000002</v>
      </c>
      <c r="J252" s="89">
        <v>2030.46</v>
      </c>
      <c r="K252" s="89">
        <v>2036.79</v>
      </c>
      <c r="L252" s="89">
        <v>2062.34</v>
      </c>
      <c r="M252" s="89">
        <v>2061.66</v>
      </c>
      <c r="N252" s="89">
        <v>2062.37</v>
      </c>
      <c r="O252" s="89">
        <v>2060.0700000000002</v>
      </c>
      <c r="P252" s="89">
        <v>2058.4699999999998</v>
      </c>
      <c r="Q252" s="89">
        <v>2040.82</v>
      </c>
      <c r="R252" s="89">
        <v>2036.09</v>
      </c>
      <c r="S252" s="89">
        <v>2037.69</v>
      </c>
      <c r="T252" s="89">
        <v>2037.36</v>
      </c>
      <c r="U252" s="89">
        <v>2039.84</v>
      </c>
      <c r="V252" s="89">
        <v>2027.45</v>
      </c>
      <c r="W252" s="89">
        <v>2040.24</v>
      </c>
      <c r="X252" s="89">
        <v>2041.91</v>
      </c>
      <c r="Y252" s="89">
        <v>2028.48</v>
      </c>
      <c r="Z252" s="89">
        <v>2014.75</v>
      </c>
    </row>
    <row r="253" spans="2:26" x14ac:dyDescent="0.25">
      <c r="B253" s="88">
        <f t="shared" si="5"/>
        <v>43966</v>
      </c>
      <c r="C253" s="89">
        <v>1952.63</v>
      </c>
      <c r="D253" s="89">
        <v>1965.04</v>
      </c>
      <c r="E253" s="89">
        <v>1970.05</v>
      </c>
      <c r="F253" s="89">
        <v>1981.67</v>
      </c>
      <c r="G253" s="89">
        <v>1982.56</v>
      </c>
      <c r="H253" s="89">
        <v>1963.44</v>
      </c>
      <c r="I253" s="89">
        <v>1956.69</v>
      </c>
      <c r="J253" s="89">
        <v>1919.09</v>
      </c>
      <c r="K253" s="89">
        <v>1989.89</v>
      </c>
      <c r="L253" s="89">
        <v>2009.97</v>
      </c>
      <c r="M253" s="89">
        <v>2009.67</v>
      </c>
      <c r="N253" s="89">
        <v>2012.85</v>
      </c>
      <c r="O253" s="89">
        <v>2026.97</v>
      </c>
      <c r="P253" s="89">
        <v>2028.31</v>
      </c>
      <c r="Q253" s="89">
        <v>2028.49</v>
      </c>
      <c r="R253" s="89">
        <v>2005.71</v>
      </c>
      <c r="S253" s="89">
        <v>2000.25</v>
      </c>
      <c r="T253" s="89">
        <v>1997.3</v>
      </c>
      <c r="U253" s="89">
        <v>2001.4</v>
      </c>
      <c r="V253" s="89">
        <v>1972.6</v>
      </c>
      <c r="W253" s="89">
        <v>2002.63</v>
      </c>
      <c r="X253" s="89">
        <v>1989.53</v>
      </c>
      <c r="Y253" s="89">
        <v>1989.15</v>
      </c>
      <c r="Z253" s="89">
        <v>1966.58</v>
      </c>
    </row>
    <row r="254" spans="2:26" x14ac:dyDescent="0.25">
      <c r="B254" s="88">
        <f t="shared" si="5"/>
        <v>43967</v>
      </c>
      <c r="C254" s="89">
        <v>1974.45</v>
      </c>
      <c r="D254" s="89">
        <v>1992.27</v>
      </c>
      <c r="E254" s="89">
        <v>1994.87</v>
      </c>
      <c r="F254" s="89">
        <v>2005.18</v>
      </c>
      <c r="G254" s="89">
        <v>2009</v>
      </c>
      <c r="H254" s="89">
        <v>2009.25</v>
      </c>
      <c r="I254" s="89">
        <v>2005.49</v>
      </c>
      <c r="J254" s="89">
        <v>1992.96</v>
      </c>
      <c r="K254" s="89">
        <v>1993.33</v>
      </c>
      <c r="L254" s="89">
        <v>2020.29</v>
      </c>
      <c r="M254" s="89">
        <v>2054.11</v>
      </c>
      <c r="N254" s="89">
        <v>2059.4499999999998</v>
      </c>
      <c r="O254" s="89">
        <v>2065.3000000000002</v>
      </c>
      <c r="P254" s="89">
        <v>2068.58</v>
      </c>
      <c r="Q254" s="89">
        <v>2057.13</v>
      </c>
      <c r="R254" s="89">
        <v>2050.61</v>
      </c>
      <c r="S254" s="89">
        <v>2042.55</v>
      </c>
      <c r="T254" s="89">
        <v>2041.53</v>
      </c>
      <c r="U254" s="89">
        <v>2037.48</v>
      </c>
      <c r="V254" s="89">
        <v>2038.8</v>
      </c>
      <c r="W254" s="89">
        <v>2071.1999999999998</v>
      </c>
      <c r="X254" s="89">
        <v>2082.2399999999998</v>
      </c>
      <c r="Y254" s="89">
        <v>2031.24</v>
      </c>
      <c r="Z254" s="89">
        <v>1985.08</v>
      </c>
    </row>
    <row r="255" spans="2:26" x14ac:dyDescent="0.25">
      <c r="B255" s="88">
        <f t="shared" si="5"/>
        <v>43968</v>
      </c>
      <c r="C255" s="89">
        <v>1982.74</v>
      </c>
      <c r="D255" s="89">
        <v>1990.98</v>
      </c>
      <c r="E255" s="89">
        <v>1990.71</v>
      </c>
      <c r="F255" s="89">
        <v>1996.48</v>
      </c>
      <c r="G255" s="89">
        <v>2021.11</v>
      </c>
      <c r="H255" s="89">
        <v>2020.84</v>
      </c>
      <c r="I255" s="89">
        <v>2023.1</v>
      </c>
      <c r="J255" s="89">
        <v>2004.35</v>
      </c>
      <c r="K255" s="89">
        <v>1983.69</v>
      </c>
      <c r="L255" s="89">
        <v>2007.48</v>
      </c>
      <c r="M255" s="89">
        <v>2037.93</v>
      </c>
      <c r="N255" s="89">
        <v>2044.41</v>
      </c>
      <c r="O255" s="89">
        <v>2041.69</v>
      </c>
      <c r="P255" s="89">
        <v>2032.66</v>
      </c>
      <c r="Q255" s="89">
        <v>2017.51</v>
      </c>
      <c r="R255" s="89">
        <v>2016.71</v>
      </c>
      <c r="S255" s="89">
        <v>2003.45</v>
      </c>
      <c r="T255" s="89">
        <v>1987.03</v>
      </c>
      <c r="U255" s="89">
        <v>1997.34</v>
      </c>
      <c r="V255" s="89">
        <v>2009.93</v>
      </c>
      <c r="W255" s="89">
        <v>2041.23</v>
      </c>
      <c r="X255" s="89">
        <v>2036.2</v>
      </c>
      <c r="Y255" s="89">
        <v>2019.37</v>
      </c>
      <c r="Z255" s="89">
        <v>1967.62</v>
      </c>
    </row>
    <row r="256" spans="2:26" x14ac:dyDescent="0.25">
      <c r="B256" s="88">
        <f t="shared" si="5"/>
        <v>43969</v>
      </c>
      <c r="C256" s="89">
        <v>1970.08</v>
      </c>
      <c r="D256" s="89">
        <v>1974.6</v>
      </c>
      <c r="E256" s="89">
        <v>1976.33</v>
      </c>
      <c r="F256" s="89">
        <v>1990.62</v>
      </c>
      <c r="G256" s="89">
        <v>1988.78</v>
      </c>
      <c r="H256" s="89">
        <v>1986.01</v>
      </c>
      <c r="I256" s="89">
        <v>1978.23</v>
      </c>
      <c r="J256" s="89">
        <v>1968.26</v>
      </c>
      <c r="K256" s="89">
        <v>2025.67</v>
      </c>
      <c r="L256" s="89">
        <v>2066.08</v>
      </c>
      <c r="M256" s="89">
        <v>2084.59</v>
      </c>
      <c r="N256" s="89">
        <v>2108.6799999999998</v>
      </c>
      <c r="O256" s="89">
        <v>2087.37</v>
      </c>
      <c r="P256" s="89">
        <v>2097.73</v>
      </c>
      <c r="Q256" s="89">
        <v>2085.63</v>
      </c>
      <c r="R256" s="89">
        <v>2077.89</v>
      </c>
      <c r="S256" s="89">
        <v>2071.69</v>
      </c>
      <c r="T256" s="89">
        <v>2068.77</v>
      </c>
      <c r="U256" s="89">
        <v>2069.14</v>
      </c>
      <c r="V256" s="89">
        <v>2052.42</v>
      </c>
      <c r="W256" s="89">
        <v>2058.48</v>
      </c>
      <c r="X256" s="89">
        <v>2073.35</v>
      </c>
      <c r="Y256" s="89">
        <v>2054.79</v>
      </c>
      <c r="Z256" s="89">
        <v>1999.64</v>
      </c>
    </row>
    <row r="257" spans="2:26" x14ac:dyDescent="0.25">
      <c r="B257" s="88">
        <f t="shared" si="5"/>
        <v>43970</v>
      </c>
      <c r="C257" s="89">
        <v>1972.45</v>
      </c>
      <c r="D257" s="89">
        <v>1963.71</v>
      </c>
      <c r="E257" s="89">
        <v>1943.76</v>
      </c>
      <c r="F257" s="89">
        <v>1929.7</v>
      </c>
      <c r="G257" s="89">
        <v>1938.18</v>
      </c>
      <c r="H257" s="89">
        <v>1943.57</v>
      </c>
      <c r="I257" s="89">
        <v>1969.1</v>
      </c>
      <c r="J257" s="89">
        <v>1972.71</v>
      </c>
      <c r="K257" s="89">
        <v>2040.59</v>
      </c>
      <c r="L257" s="89">
        <v>2065.79</v>
      </c>
      <c r="M257" s="89">
        <v>2077.12</v>
      </c>
      <c r="N257" s="89">
        <v>2077.44</v>
      </c>
      <c r="O257" s="89">
        <v>2084.6</v>
      </c>
      <c r="P257" s="89">
        <v>2086.41</v>
      </c>
      <c r="Q257" s="89">
        <v>2081.83</v>
      </c>
      <c r="R257" s="89">
        <v>2085.87</v>
      </c>
      <c r="S257" s="89">
        <v>2072.87</v>
      </c>
      <c r="T257" s="89">
        <v>2066.08</v>
      </c>
      <c r="U257" s="89">
        <v>2060.7800000000002</v>
      </c>
      <c r="V257" s="89">
        <v>2023.87</v>
      </c>
      <c r="W257" s="89">
        <v>2042.84</v>
      </c>
      <c r="X257" s="89">
        <v>2053.64</v>
      </c>
      <c r="Y257" s="89">
        <v>2031.76</v>
      </c>
      <c r="Z257" s="89">
        <v>2001.56</v>
      </c>
    </row>
    <row r="258" spans="2:26" x14ac:dyDescent="0.25">
      <c r="B258" s="88">
        <f t="shared" si="5"/>
        <v>43971</v>
      </c>
      <c r="C258" s="89">
        <v>1949.8</v>
      </c>
      <c r="D258" s="89">
        <v>1940.8</v>
      </c>
      <c r="E258" s="89">
        <v>1904.65</v>
      </c>
      <c r="F258" s="89">
        <v>1882.05</v>
      </c>
      <c r="G258" s="89">
        <v>1889.97</v>
      </c>
      <c r="H258" s="89">
        <v>1906.41</v>
      </c>
      <c r="I258" s="89">
        <v>1924.37</v>
      </c>
      <c r="J258" s="89">
        <v>1946.1</v>
      </c>
      <c r="K258" s="89">
        <v>2019.9</v>
      </c>
      <c r="L258" s="89">
        <v>2056.31</v>
      </c>
      <c r="M258" s="89">
        <v>2073.2399999999998</v>
      </c>
      <c r="N258" s="89">
        <v>2063.63</v>
      </c>
      <c r="O258" s="89">
        <v>2073.6799999999998</v>
      </c>
      <c r="P258" s="89">
        <v>2075.85</v>
      </c>
      <c r="Q258" s="89">
        <v>2072.4699999999998</v>
      </c>
      <c r="R258" s="89">
        <v>2070.9</v>
      </c>
      <c r="S258" s="89">
        <v>2058.19</v>
      </c>
      <c r="T258" s="89">
        <v>2051.2399999999998</v>
      </c>
      <c r="U258" s="89">
        <v>2059.36</v>
      </c>
      <c r="V258" s="89">
        <v>2031.5</v>
      </c>
      <c r="W258" s="89">
        <v>2039.37</v>
      </c>
      <c r="X258" s="89">
        <v>2052.1799999999998</v>
      </c>
      <c r="Y258" s="89">
        <v>2027.36</v>
      </c>
      <c r="Z258" s="89">
        <v>1978.62</v>
      </c>
    </row>
    <row r="259" spans="2:26" x14ac:dyDescent="0.25">
      <c r="B259" s="88">
        <f t="shared" si="5"/>
        <v>43972</v>
      </c>
      <c r="C259" s="89">
        <v>1941.75</v>
      </c>
      <c r="D259" s="89">
        <v>1928.49</v>
      </c>
      <c r="E259" s="89">
        <v>1912.1</v>
      </c>
      <c r="F259" s="89">
        <v>1831.18</v>
      </c>
      <c r="G259" s="89">
        <v>1906.47</v>
      </c>
      <c r="H259" s="89">
        <v>1928.36</v>
      </c>
      <c r="I259" s="89">
        <v>1977.4</v>
      </c>
      <c r="J259" s="89">
        <v>1981.35</v>
      </c>
      <c r="K259" s="89">
        <v>2003.44</v>
      </c>
      <c r="L259" s="89">
        <v>2047.41</v>
      </c>
      <c r="M259" s="89">
        <v>2083.3000000000002</v>
      </c>
      <c r="N259" s="89">
        <v>2084.88</v>
      </c>
      <c r="O259" s="89">
        <v>2088.84</v>
      </c>
      <c r="P259" s="89">
        <v>2086.38</v>
      </c>
      <c r="Q259" s="89">
        <v>2066.46</v>
      </c>
      <c r="R259" s="89">
        <v>2057.79</v>
      </c>
      <c r="S259" s="89">
        <v>2034.65</v>
      </c>
      <c r="T259" s="89">
        <v>2016.18</v>
      </c>
      <c r="U259" s="89">
        <v>2016.28</v>
      </c>
      <c r="V259" s="89">
        <v>2020.33</v>
      </c>
      <c r="W259" s="89">
        <v>2019.73</v>
      </c>
      <c r="X259" s="89">
        <v>2017.99</v>
      </c>
      <c r="Y259" s="89">
        <v>2009.16</v>
      </c>
      <c r="Z259" s="89">
        <v>1943.83</v>
      </c>
    </row>
    <row r="260" spans="2:26" x14ac:dyDescent="0.25">
      <c r="B260" s="88">
        <f t="shared" si="5"/>
        <v>43973</v>
      </c>
      <c r="C260" s="89">
        <v>1958.61</v>
      </c>
      <c r="D260" s="89">
        <v>1950.35</v>
      </c>
      <c r="E260" s="89">
        <v>1938.46</v>
      </c>
      <c r="F260" s="89">
        <v>1936.82</v>
      </c>
      <c r="G260" s="89">
        <v>1936.88</v>
      </c>
      <c r="H260" s="89">
        <v>1944.53</v>
      </c>
      <c r="I260" s="89">
        <v>1985.21</v>
      </c>
      <c r="J260" s="89">
        <v>1992.76</v>
      </c>
      <c r="K260" s="89">
        <v>2019.43</v>
      </c>
      <c r="L260" s="89">
        <v>2059.11</v>
      </c>
      <c r="M260" s="89">
        <v>2069.87</v>
      </c>
      <c r="N260" s="89">
        <v>2069.25</v>
      </c>
      <c r="O260" s="89">
        <v>2076.35</v>
      </c>
      <c r="P260" s="89">
        <v>2080.08</v>
      </c>
      <c r="Q260" s="89">
        <v>2070.4</v>
      </c>
      <c r="R260" s="89">
        <v>2075.91</v>
      </c>
      <c r="S260" s="89">
        <v>2064.38</v>
      </c>
      <c r="T260" s="89">
        <v>2057.04</v>
      </c>
      <c r="U260" s="89">
        <v>2055.2199999999998</v>
      </c>
      <c r="V260" s="89">
        <v>2034.66</v>
      </c>
      <c r="W260" s="89">
        <v>2035.05</v>
      </c>
      <c r="X260" s="89">
        <v>2052.31</v>
      </c>
      <c r="Y260" s="89">
        <v>2038.51</v>
      </c>
      <c r="Z260" s="89">
        <v>1999.69</v>
      </c>
    </row>
    <row r="261" spans="2:26" x14ac:dyDescent="0.25">
      <c r="B261" s="88">
        <f t="shared" si="5"/>
        <v>43974</v>
      </c>
      <c r="C261" s="89">
        <v>1990.95</v>
      </c>
      <c r="D261" s="89">
        <v>1981.58</v>
      </c>
      <c r="E261" s="89">
        <v>1978.26</v>
      </c>
      <c r="F261" s="89">
        <v>1980.5</v>
      </c>
      <c r="G261" s="89">
        <v>1993.65</v>
      </c>
      <c r="H261" s="89">
        <v>2009.82</v>
      </c>
      <c r="I261" s="89">
        <v>2052.12</v>
      </c>
      <c r="J261" s="89">
        <v>2031.58</v>
      </c>
      <c r="K261" s="89">
        <v>2017.41</v>
      </c>
      <c r="L261" s="89">
        <v>2027.06</v>
      </c>
      <c r="M261" s="89">
        <v>2032.35</v>
      </c>
      <c r="N261" s="89">
        <v>2031.96</v>
      </c>
      <c r="O261" s="89">
        <v>2035.51</v>
      </c>
      <c r="P261" s="89">
        <v>2035.34</v>
      </c>
      <c r="Q261" s="89">
        <v>2038.49</v>
      </c>
      <c r="R261" s="89">
        <v>2039.27</v>
      </c>
      <c r="S261" s="89">
        <v>2043.62</v>
      </c>
      <c r="T261" s="89">
        <v>2040.32</v>
      </c>
      <c r="U261" s="89">
        <v>2044.25</v>
      </c>
      <c r="V261" s="89">
        <v>2045.94</v>
      </c>
      <c r="W261" s="89">
        <v>2037.78</v>
      </c>
      <c r="X261" s="89">
        <v>2033.77</v>
      </c>
      <c r="Y261" s="89">
        <v>2021.6</v>
      </c>
      <c r="Z261" s="89">
        <v>2000.53</v>
      </c>
    </row>
    <row r="262" spans="2:26" ht="15" customHeight="1" x14ac:dyDescent="0.25">
      <c r="B262" s="88">
        <f t="shared" si="5"/>
        <v>43975</v>
      </c>
      <c r="C262" s="89">
        <v>1964.83</v>
      </c>
      <c r="D262" s="89">
        <v>1969.68</v>
      </c>
      <c r="E262" s="89">
        <v>1971.2</v>
      </c>
      <c r="F262" s="89">
        <v>1974.96</v>
      </c>
      <c r="G262" s="89">
        <v>1974.63</v>
      </c>
      <c r="H262" s="89">
        <v>1998.19</v>
      </c>
      <c r="I262" s="89">
        <v>2051.63</v>
      </c>
      <c r="J262" s="89">
        <v>2034.22</v>
      </c>
      <c r="K262" s="89">
        <v>2005.21</v>
      </c>
      <c r="L262" s="89">
        <v>2010.27</v>
      </c>
      <c r="M262" s="89">
        <v>2003.58</v>
      </c>
      <c r="N262" s="89">
        <v>2013.44</v>
      </c>
      <c r="O262" s="89">
        <v>2014.37</v>
      </c>
      <c r="P262" s="89">
        <v>2015.41</v>
      </c>
      <c r="Q262" s="89">
        <v>2017.04</v>
      </c>
      <c r="R262" s="89">
        <v>2015.1</v>
      </c>
      <c r="S262" s="89">
        <v>2009.22</v>
      </c>
      <c r="T262" s="89">
        <v>2006.11</v>
      </c>
      <c r="U262" s="89">
        <v>2013.74</v>
      </c>
      <c r="V262" s="89">
        <v>2024.01</v>
      </c>
      <c r="W262" s="89">
        <v>2031.77</v>
      </c>
      <c r="X262" s="89">
        <v>2025.73</v>
      </c>
      <c r="Y262" s="89">
        <v>2012.59</v>
      </c>
      <c r="Z262" s="89">
        <v>1992.56</v>
      </c>
    </row>
    <row r="263" spans="2:26" x14ac:dyDescent="0.25">
      <c r="B263" s="88">
        <f t="shared" si="5"/>
        <v>43976</v>
      </c>
      <c r="C263" s="89">
        <v>1981.53</v>
      </c>
      <c r="D263" s="89">
        <v>1985.47</v>
      </c>
      <c r="E263" s="89">
        <v>1919.27</v>
      </c>
      <c r="F263" s="89">
        <v>1941.61</v>
      </c>
      <c r="G263" s="89">
        <v>1959.69</v>
      </c>
      <c r="H263" s="89">
        <v>2007.19</v>
      </c>
      <c r="I263" s="89">
        <v>2003.74</v>
      </c>
      <c r="J263" s="89">
        <v>1998.39</v>
      </c>
      <c r="K263" s="89">
        <v>2023.52</v>
      </c>
      <c r="L263" s="89">
        <v>2032.93</v>
      </c>
      <c r="M263" s="89">
        <v>2060.04</v>
      </c>
      <c r="N263" s="89">
        <v>2061.3000000000002</v>
      </c>
      <c r="O263" s="89">
        <v>2066.73</v>
      </c>
      <c r="P263" s="89">
        <v>2071.88</v>
      </c>
      <c r="Q263" s="89">
        <v>2058.34</v>
      </c>
      <c r="R263" s="89">
        <v>2056.65</v>
      </c>
      <c r="S263" s="89">
        <v>2042.51</v>
      </c>
      <c r="T263" s="89">
        <v>2024.86</v>
      </c>
      <c r="U263" s="89">
        <v>2021.88</v>
      </c>
      <c r="V263" s="89">
        <v>1987.22</v>
      </c>
      <c r="W263" s="89">
        <v>1997.83</v>
      </c>
      <c r="X263" s="89">
        <v>2020.01</v>
      </c>
      <c r="Y263" s="89">
        <v>1994.14</v>
      </c>
      <c r="Z263" s="89">
        <v>1964.65</v>
      </c>
    </row>
    <row r="264" spans="2:26" x14ac:dyDescent="0.25">
      <c r="B264" s="88">
        <f t="shared" si="5"/>
        <v>43977</v>
      </c>
      <c r="C264" s="89">
        <v>1945.25</v>
      </c>
      <c r="D264" s="89">
        <v>1936.18</v>
      </c>
      <c r="E264" s="89">
        <v>1841.04</v>
      </c>
      <c r="F264" s="89">
        <v>1863.42</v>
      </c>
      <c r="G264" s="89">
        <v>1886.49</v>
      </c>
      <c r="H264" s="89">
        <v>1964.88</v>
      </c>
      <c r="I264" s="89">
        <v>1998.25</v>
      </c>
      <c r="J264" s="89">
        <v>1993.12</v>
      </c>
      <c r="K264" s="89">
        <v>2023.25</v>
      </c>
      <c r="L264" s="89">
        <v>2046.72</v>
      </c>
      <c r="M264" s="89">
        <v>2057.0700000000002</v>
      </c>
      <c r="N264" s="89">
        <v>2055.0300000000002</v>
      </c>
      <c r="O264" s="89">
        <v>2059.1799999999998</v>
      </c>
      <c r="P264" s="89">
        <v>2064.33</v>
      </c>
      <c r="Q264" s="89">
        <v>2056.02</v>
      </c>
      <c r="R264" s="89">
        <v>2055.94</v>
      </c>
      <c r="S264" s="89">
        <v>2031.1</v>
      </c>
      <c r="T264" s="89">
        <v>2026.49</v>
      </c>
      <c r="U264" s="89">
        <v>2024.67</v>
      </c>
      <c r="V264" s="89">
        <v>2001.51</v>
      </c>
      <c r="W264" s="89">
        <v>2004.32</v>
      </c>
      <c r="X264" s="89">
        <v>2020.69</v>
      </c>
      <c r="Y264" s="89">
        <v>1992.76</v>
      </c>
      <c r="Z264" s="89">
        <v>1944.57</v>
      </c>
    </row>
    <row r="265" spans="2:26" x14ac:dyDescent="0.25">
      <c r="B265" s="88">
        <f t="shared" si="5"/>
        <v>43978</v>
      </c>
      <c r="C265" s="89">
        <v>1945.92</v>
      </c>
      <c r="D265" s="89">
        <v>1937.1</v>
      </c>
      <c r="E265" s="89">
        <v>1938.16</v>
      </c>
      <c r="F265" s="89">
        <v>1925.43</v>
      </c>
      <c r="G265" s="89">
        <v>1960.42</v>
      </c>
      <c r="H265" s="89">
        <v>1969.08</v>
      </c>
      <c r="I265" s="89">
        <v>1972.65</v>
      </c>
      <c r="J265" s="89">
        <v>1988.98</v>
      </c>
      <c r="K265" s="89">
        <v>2036.59</v>
      </c>
      <c r="L265" s="89">
        <v>2058.89</v>
      </c>
      <c r="M265" s="89">
        <v>2057.4299999999998</v>
      </c>
      <c r="N265" s="89">
        <v>2056.44</v>
      </c>
      <c r="O265" s="89">
        <v>2058</v>
      </c>
      <c r="P265" s="89">
        <v>2069.35</v>
      </c>
      <c r="Q265" s="89">
        <v>2059.4499999999998</v>
      </c>
      <c r="R265" s="89">
        <v>2067.0700000000002</v>
      </c>
      <c r="S265" s="89">
        <v>2065.94</v>
      </c>
      <c r="T265" s="89">
        <v>2051.5700000000002</v>
      </c>
      <c r="U265" s="89">
        <v>2049.2800000000002</v>
      </c>
      <c r="V265" s="89">
        <v>2033.06</v>
      </c>
      <c r="W265" s="89">
        <v>2034.24</v>
      </c>
      <c r="X265" s="89">
        <v>2028.95</v>
      </c>
      <c r="Y265" s="89">
        <v>2015.69</v>
      </c>
      <c r="Z265" s="89">
        <v>1968.21</v>
      </c>
    </row>
    <row r="266" spans="2:26" x14ac:dyDescent="0.25">
      <c r="B266" s="88">
        <f t="shared" si="5"/>
        <v>43979</v>
      </c>
      <c r="C266" s="89">
        <v>1928.56</v>
      </c>
      <c r="D266" s="89">
        <v>1935.45</v>
      </c>
      <c r="E266" s="89">
        <v>1941.93</v>
      </c>
      <c r="F266" s="89">
        <v>1940.44</v>
      </c>
      <c r="G266" s="89">
        <v>1955.81</v>
      </c>
      <c r="H266" s="89">
        <v>1972.03</v>
      </c>
      <c r="I266" s="89">
        <v>1978.17</v>
      </c>
      <c r="J266" s="89">
        <v>1988.34</v>
      </c>
      <c r="K266" s="89">
        <v>2052.39</v>
      </c>
      <c r="L266" s="89">
        <v>2080.65</v>
      </c>
      <c r="M266" s="89">
        <v>2081.41</v>
      </c>
      <c r="N266" s="89">
        <v>2079.4299999999998</v>
      </c>
      <c r="O266" s="89">
        <v>2092.42</v>
      </c>
      <c r="P266" s="89">
        <v>2102.87</v>
      </c>
      <c r="Q266" s="89">
        <v>2097.27</v>
      </c>
      <c r="R266" s="89">
        <v>2094.2399999999998</v>
      </c>
      <c r="S266" s="89">
        <v>2074.88</v>
      </c>
      <c r="T266" s="89">
        <v>2060.1999999999998</v>
      </c>
      <c r="U266" s="89">
        <v>2048.33</v>
      </c>
      <c r="V266" s="89">
        <v>2039.03</v>
      </c>
      <c r="W266" s="89">
        <v>2040.22</v>
      </c>
      <c r="X266" s="89">
        <v>2048.73</v>
      </c>
      <c r="Y266" s="89">
        <v>2002.57</v>
      </c>
      <c r="Z266" s="89">
        <v>1935.34</v>
      </c>
    </row>
    <row r="267" spans="2:26" x14ac:dyDescent="0.25">
      <c r="B267" s="88">
        <f t="shared" si="5"/>
        <v>43980</v>
      </c>
      <c r="C267" s="89">
        <v>1948.78</v>
      </c>
      <c r="D267" s="89">
        <v>1957.04</v>
      </c>
      <c r="E267" s="89">
        <v>1958.2</v>
      </c>
      <c r="F267" s="89">
        <v>1959.62</v>
      </c>
      <c r="G267" s="89">
        <v>1953.52</v>
      </c>
      <c r="H267" s="89">
        <v>1968.43</v>
      </c>
      <c r="I267" s="89">
        <v>1955.87</v>
      </c>
      <c r="J267" s="89">
        <v>1954.87</v>
      </c>
      <c r="K267" s="89">
        <v>2027.85</v>
      </c>
      <c r="L267" s="89">
        <v>2059.9</v>
      </c>
      <c r="M267" s="89">
        <v>2070.4899999999998</v>
      </c>
      <c r="N267" s="89">
        <v>2084.44</v>
      </c>
      <c r="O267" s="89">
        <v>2076.4899999999998</v>
      </c>
      <c r="P267" s="89">
        <v>2087.0300000000002</v>
      </c>
      <c r="Q267" s="89">
        <v>2079.61</v>
      </c>
      <c r="R267" s="89">
        <v>2064.15</v>
      </c>
      <c r="S267" s="89">
        <v>2054.67</v>
      </c>
      <c r="T267" s="89">
        <v>2036.15</v>
      </c>
      <c r="U267" s="89">
        <v>2028.9</v>
      </c>
      <c r="V267" s="89">
        <v>2022.36</v>
      </c>
      <c r="W267" s="89">
        <v>2025.23</v>
      </c>
      <c r="X267" s="89">
        <v>2029.42</v>
      </c>
      <c r="Y267" s="89">
        <v>1995.45</v>
      </c>
      <c r="Z267" s="89">
        <v>1954.32</v>
      </c>
    </row>
    <row r="268" spans="2:26" x14ac:dyDescent="0.25">
      <c r="B268" s="88">
        <f t="shared" si="5"/>
        <v>43981</v>
      </c>
      <c r="C268" s="89">
        <v>1898.32</v>
      </c>
      <c r="D268" s="89">
        <v>1902.95</v>
      </c>
      <c r="E268" s="89">
        <v>1900.96</v>
      </c>
      <c r="F268" s="89">
        <v>1911.46</v>
      </c>
      <c r="G268" s="89">
        <v>1917.71</v>
      </c>
      <c r="H268" s="89">
        <v>1930.75</v>
      </c>
      <c r="I268" s="89">
        <v>1941.23</v>
      </c>
      <c r="J268" s="89">
        <v>1932.47</v>
      </c>
      <c r="K268" s="89">
        <v>1960.06</v>
      </c>
      <c r="L268" s="89">
        <v>1999.5</v>
      </c>
      <c r="M268" s="89">
        <v>2023.01</v>
      </c>
      <c r="N268" s="89">
        <v>2020.7</v>
      </c>
      <c r="O268" s="89">
        <v>2033.67</v>
      </c>
      <c r="P268" s="89">
        <v>2019.13</v>
      </c>
      <c r="Q268" s="89">
        <v>2017.26</v>
      </c>
      <c r="R268" s="89">
        <v>2013.36</v>
      </c>
      <c r="S268" s="89">
        <v>2003.33</v>
      </c>
      <c r="T268" s="89">
        <v>2004.19</v>
      </c>
      <c r="U268" s="89">
        <v>2006.75</v>
      </c>
      <c r="V268" s="89">
        <v>2008.02</v>
      </c>
      <c r="W268" s="89">
        <v>2011.11</v>
      </c>
      <c r="X268" s="89">
        <v>1993.59</v>
      </c>
      <c r="Y268" s="89">
        <v>1953.31</v>
      </c>
      <c r="Z268" s="89">
        <v>1904.66</v>
      </c>
    </row>
    <row r="269" spans="2:26" x14ac:dyDescent="0.25">
      <c r="B269" s="88">
        <f>IF(B40=0,"",B40)</f>
        <v>43982</v>
      </c>
      <c r="C269" s="89">
        <v>1917.06</v>
      </c>
      <c r="D269" s="89">
        <v>1923.43</v>
      </c>
      <c r="E269" s="89">
        <v>1926.88</v>
      </c>
      <c r="F269" s="89">
        <v>1935.96</v>
      </c>
      <c r="G269" s="89">
        <v>1932.16</v>
      </c>
      <c r="H269" s="89">
        <v>1945.38</v>
      </c>
      <c r="I269" s="89">
        <v>1938.19</v>
      </c>
      <c r="J269" s="89">
        <v>1917.49</v>
      </c>
      <c r="K269" s="89">
        <v>1943.24</v>
      </c>
      <c r="L269" s="89">
        <v>1999.44</v>
      </c>
      <c r="M269" s="89">
        <v>2024.11</v>
      </c>
      <c r="N269" s="89">
        <v>2045.33</v>
      </c>
      <c r="O269" s="89">
        <v>2049.83</v>
      </c>
      <c r="P269" s="89">
        <v>2066.84</v>
      </c>
      <c r="Q269" s="89">
        <v>2066.66</v>
      </c>
      <c r="R269" s="89">
        <v>2056.29</v>
      </c>
      <c r="S269" s="89">
        <v>2061.0300000000002</v>
      </c>
      <c r="T269" s="89">
        <v>2039.03</v>
      </c>
      <c r="U269" s="89">
        <v>2053.0100000000002</v>
      </c>
      <c r="V269" s="89">
        <v>2055.66</v>
      </c>
      <c r="W269" s="89">
        <v>2059.17</v>
      </c>
      <c r="X269" s="89">
        <v>2051.33</v>
      </c>
      <c r="Y269" s="89">
        <v>2025.6</v>
      </c>
      <c r="Z269" s="89">
        <v>2017.45</v>
      </c>
    </row>
    <row r="270" spans="2:26" x14ac:dyDescent="0.25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2:26" ht="15" customHeight="1" x14ac:dyDescent="0.25">
      <c r="B271" s="128" t="s">
        <v>7</v>
      </c>
      <c r="C271" s="129" t="s">
        <v>60</v>
      </c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1"/>
    </row>
    <row r="272" spans="2:26" x14ac:dyDescent="0.25">
      <c r="B272" s="144" t="s">
        <v>53</v>
      </c>
      <c r="C272" s="85">
        <v>0</v>
      </c>
      <c r="D272" s="85">
        <v>4.1666666666666664E-2</v>
      </c>
      <c r="E272" s="85">
        <v>8.3333333333333329E-2</v>
      </c>
      <c r="F272" s="85">
        <v>0.125</v>
      </c>
      <c r="G272" s="85">
        <v>0.16666666666666666</v>
      </c>
      <c r="H272" s="85">
        <v>0.20833333333333334</v>
      </c>
      <c r="I272" s="85">
        <v>0.25</v>
      </c>
      <c r="J272" s="85">
        <v>0.29166666666666669</v>
      </c>
      <c r="K272" s="85">
        <v>0.33333333333333331</v>
      </c>
      <c r="L272" s="85">
        <v>0.375</v>
      </c>
      <c r="M272" s="85">
        <v>0.41666666666666669</v>
      </c>
      <c r="N272" s="85">
        <v>0.45833333333333331</v>
      </c>
      <c r="O272" s="85">
        <v>0.5</v>
      </c>
      <c r="P272" s="85">
        <v>0.54166666666666663</v>
      </c>
      <c r="Q272" s="85">
        <v>0.58333333333333337</v>
      </c>
      <c r="R272" s="85">
        <v>0.625</v>
      </c>
      <c r="S272" s="85">
        <v>0.66666666666666663</v>
      </c>
      <c r="T272" s="85">
        <v>0.70833333333333337</v>
      </c>
      <c r="U272" s="85">
        <v>0.75</v>
      </c>
      <c r="V272" s="85">
        <v>0.79166666666666663</v>
      </c>
      <c r="W272" s="85">
        <v>0.83333333333333337</v>
      </c>
      <c r="X272" s="85">
        <v>0.875</v>
      </c>
      <c r="Y272" s="85">
        <v>0.91666666666666663</v>
      </c>
      <c r="Z272" s="85">
        <v>0.95833333333333337</v>
      </c>
    </row>
    <row r="273" spans="2:26" x14ac:dyDescent="0.25">
      <c r="B273" s="145"/>
      <c r="C273" s="86" t="s">
        <v>54</v>
      </c>
      <c r="D273" s="86" t="s">
        <v>54</v>
      </c>
      <c r="E273" s="86" t="s">
        <v>54</v>
      </c>
      <c r="F273" s="86" t="s">
        <v>54</v>
      </c>
      <c r="G273" s="86" t="s">
        <v>54</v>
      </c>
      <c r="H273" s="86" t="s">
        <v>54</v>
      </c>
      <c r="I273" s="86" t="s">
        <v>54</v>
      </c>
      <c r="J273" s="86" t="s">
        <v>54</v>
      </c>
      <c r="K273" s="86" t="s">
        <v>54</v>
      </c>
      <c r="L273" s="86" t="s">
        <v>54</v>
      </c>
      <c r="M273" s="86" t="s">
        <v>54</v>
      </c>
      <c r="N273" s="86" t="s">
        <v>54</v>
      </c>
      <c r="O273" s="86" t="s">
        <v>54</v>
      </c>
      <c r="P273" s="86" t="s">
        <v>54</v>
      </c>
      <c r="Q273" s="86" t="s">
        <v>54</v>
      </c>
      <c r="R273" s="86" t="s">
        <v>54</v>
      </c>
      <c r="S273" s="86" t="s">
        <v>54</v>
      </c>
      <c r="T273" s="86" t="s">
        <v>54</v>
      </c>
      <c r="U273" s="86" t="s">
        <v>54</v>
      </c>
      <c r="V273" s="86" t="s">
        <v>54</v>
      </c>
      <c r="W273" s="86" t="s">
        <v>54</v>
      </c>
      <c r="X273" s="86" t="s">
        <v>54</v>
      </c>
      <c r="Y273" s="86" t="s">
        <v>54</v>
      </c>
      <c r="Z273" s="86" t="s">
        <v>55</v>
      </c>
    </row>
    <row r="274" spans="2:26" x14ac:dyDescent="0.25">
      <c r="B274" s="146"/>
      <c r="C274" s="87">
        <v>4.1666666666666664E-2</v>
      </c>
      <c r="D274" s="87">
        <v>8.3333333333333329E-2</v>
      </c>
      <c r="E274" s="87">
        <v>0.125</v>
      </c>
      <c r="F274" s="87">
        <v>0.16666666666666666</v>
      </c>
      <c r="G274" s="87">
        <v>0.20833333333333334</v>
      </c>
      <c r="H274" s="87">
        <v>0.25</v>
      </c>
      <c r="I274" s="87">
        <v>0.29166666666666669</v>
      </c>
      <c r="J274" s="87">
        <v>0.33333333333333331</v>
      </c>
      <c r="K274" s="87">
        <v>0.375</v>
      </c>
      <c r="L274" s="87">
        <v>0.41666666666666669</v>
      </c>
      <c r="M274" s="87">
        <v>0.45833333333333331</v>
      </c>
      <c r="N274" s="87">
        <v>0.5</v>
      </c>
      <c r="O274" s="87">
        <v>0.54166666666666663</v>
      </c>
      <c r="P274" s="87">
        <v>0.58333333333333337</v>
      </c>
      <c r="Q274" s="87">
        <v>0.625</v>
      </c>
      <c r="R274" s="87">
        <v>0.66666666666666663</v>
      </c>
      <c r="S274" s="87">
        <v>0.70833333333333337</v>
      </c>
      <c r="T274" s="87">
        <v>0.75</v>
      </c>
      <c r="U274" s="87">
        <v>0.79166666666666663</v>
      </c>
      <c r="V274" s="87">
        <v>0.83333333333333337</v>
      </c>
      <c r="W274" s="87">
        <v>0.875</v>
      </c>
      <c r="X274" s="87">
        <v>0.91666666666666663</v>
      </c>
      <c r="Y274" s="87">
        <v>0.95833333333333337</v>
      </c>
      <c r="Z274" s="87">
        <v>0</v>
      </c>
    </row>
    <row r="275" spans="2:26" x14ac:dyDescent="0.25">
      <c r="B275" s="88">
        <f>IF(B10=0,"",B10)</f>
        <v>43952</v>
      </c>
      <c r="C275" s="89">
        <v>2095.3200000000002</v>
      </c>
      <c r="D275" s="89">
        <v>2108</v>
      </c>
      <c r="E275" s="89">
        <v>2117.2399999999998</v>
      </c>
      <c r="F275" s="89">
        <v>2121.35</v>
      </c>
      <c r="G275" s="89">
        <v>2140.0700000000002</v>
      </c>
      <c r="H275" s="89">
        <v>2140.7800000000002</v>
      </c>
      <c r="I275" s="89">
        <v>2126.89</v>
      </c>
      <c r="J275" s="89">
        <v>2104.54</v>
      </c>
      <c r="K275" s="89">
        <v>2084.9699999999998</v>
      </c>
      <c r="L275" s="89">
        <v>2071.75</v>
      </c>
      <c r="M275" s="89">
        <v>2056.6799999999998</v>
      </c>
      <c r="N275" s="89">
        <v>2057</v>
      </c>
      <c r="O275" s="89">
        <v>2062.59</v>
      </c>
      <c r="P275" s="89">
        <v>2060.19</v>
      </c>
      <c r="Q275" s="89">
        <v>2061.64</v>
      </c>
      <c r="R275" s="89">
        <v>2065.15</v>
      </c>
      <c r="S275" s="89">
        <v>2066.11</v>
      </c>
      <c r="T275" s="89">
        <v>2059.75</v>
      </c>
      <c r="U275" s="89">
        <v>2059.52</v>
      </c>
      <c r="V275" s="89">
        <v>2066.5500000000002</v>
      </c>
      <c r="W275" s="89">
        <v>2075.31</v>
      </c>
      <c r="X275" s="89">
        <v>2067.85</v>
      </c>
      <c r="Y275" s="89">
        <v>2078.5100000000002</v>
      </c>
      <c r="Z275" s="89">
        <v>2079.41</v>
      </c>
    </row>
    <row r="276" spans="2:26" x14ac:dyDescent="0.25">
      <c r="B276" s="88">
        <f t="shared" ref="B276:B305" si="6">IF(B11=0,"",B11)</f>
        <v>43953</v>
      </c>
      <c r="C276" s="89">
        <v>2098.0500000000002</v>
      </c>
      <c r="D276" s="89">
        <v>2110.58</v>
      </c>
      <c r="E276" s="89">
        <v>2117.34</v>
      </c>
      <c r="F276" s="89">
        <v>2119.62</v>
      </c>
      <c r="G276" s="89">
        <v>2137.34</v>
      </c>
      <c r="H276" s="89">
        <v>2139.04</v>
      </c>
      <c r="I276" s="89">
        <v>2129.62</v>
      </c>
      <c r="J276" s="89">
        <v>2105.58</v>
      </c>
      <c r="K276" s="89">
        <v>2088.8200000000002</v>
      </c>
      <c r="L276" s="89">
        <v>2068.44</v>
      </c>
      <c r="M276" s="89">
        <v>2051.98</v>
      </c>
      <c r="N276" s="89">
        <v>2050.9699999999998</v>
      </c>
      <c r="O276" s="89">
        <v>2055.44</v>
      </c>
      <c r="P276" s="89">
        <v>2053.94</v>
      </c>
      <c r="Q276" s="89">
        <v>2059.9499999999998</v>
      </c>
      <c r="R276" s="89">
        <v>2061.36</v>
      </c>
      <c r="S276" s="89">
        <v>2066.42</v>
      </c>
      <c r="T276" s="89">
        <v>2053.61</v>
      </c>
      <c r="U276" s="89">
        <v>2051.85</v>
      </c>
      <c r="V276" s="89">
        <v>2056.0500000000002</v>
      </c>
      <c r="W276" s="89">
        <v>2059.1999999999998</v>
      </c>
      <c r="X276" s="89">
        <v>2056.19</v>
      </c>
      <c r="Y276" s="89">
        <v>2070.09</v>
      </c>
      <c r="Z276" s="89">
        <v>2076.62</v>
      </c>
    </row>
    <row r="277" spans="2:26" x14ac:dyDescent="0.25">
      <c r="B277" s="88">
        <f t="shared" si="6"/>
        <v>43954</v>
      </c>
      <c r="C277" s="89">
        <v>2083.8200000000002</v>
      </c>
      <c r="D277" s="89">
        <v>2097.9299999999998</v>
      </c>
      <c r="E277" s="89">
        <v>2097.31</v>
      </c>
      <c r="F277" s="89">
        <v>2114.21</v>
      </c>
      <c r="G277" s="89">
        <v>2115.15</v>
      </c>
      <c r="H277" s="89">
        <v>2123.13</v>
      </c>
      <c r="I277" s="89">
        <v>2114.69</v>
      </c>
      <c r="J277" s="89">
        <v>2039.33</v>
      </c>
      <c r="K277" s="89">
        <v>2048.9899999999998</v>
      </c>
      <c r="L277" s="89">
        <v>2042.35</v>
      </c>
      <c r="M277" s="89">
        <v>2031.93</v>
      </c>
      <c r="N277" s="89">
        <v>2030.06</v>
      </c>
      <c r="O277" s="89">
        <v>2030.31</v>
      </c>
      <c r="P277" s="89">
        <v>2029.88</v>
      </c>
      <c r="Q277" s="89">
        <v>2027.04</v>
      </c>
      <c r="R277" s="89">
        <v>2040.46</v>
      </c>
      <c r="S277" s="89">
        <v>2042.86</v>
      </c>
      <c r="T277" s="89">
        <v>2031.63</v>
      </c>
      <c r="U277" s="89">
        <v>2047.63</v>
      </c>
      <c r="V277" s="89">
        <v>2050.7199999999998</v>
      </c>
      <c r="W277" s="89">
        <v>2052.7199999999998</v>
      </c>
      <c r="X277" s="89">
        <v>2045.21</v>
      </c>
      <c r="Y277" s="89">
        <v>2060</v>
      </c>
      <c r="Z277" s="89">
        <v>2056.81</v>
      </c>
    </row>
    <row r="278" spans="2:26" x14ac:dyDescent="0.25">
      <c r="B278" s="88">
        <f t="shared" si="6"/>
        <v>43955</v>
      </c>
      <c r="C278" s="89">
        <v>2090.1999999999998</v>
      </c>
      <c r="D278" s="89">
        <v>2108.11</v>
      </c>
      <c r="E278" s="89">
        <v>2114.08</v>
      </c>
      <c r="F278" s="89">
        <v>2125.86</v>
      </c>
      <c r="G278" s="89">
        <v>2129.06</v>
      </c>
      <c r="H278" s="89">
        <v>2132.0300000000002</v>
      </c>
      <c r="I278" s="89">
        <v>2123.62</v>
      </c>
      <c r="J278" s="89">
        <v>2086.9</v>
      </c>
      <c r="K278" s="89">
        <v>2062.0500000000002</v>
      </c>
      <c r="L278" s="89">
        <v>2049.17</v>
      </c>
      <c r="M278" s="89">
        <v>2039.33</v>
      </c>
      <c r="N278" s="89">
        <v>2041.7</v>
      </c>
      <c r="O278" s="89">
        <v>2050.16</v>
      </c>
      <c r="P278" s="89">
        <v>2050.56</v>
      </c>
      <c r="Q278" s="89">
        <v>2054.23</v>
      </c>
      <c r="R278" s="89">
        <v>2057.16</v>
      </c>
      <c r="S278" s="89">
        <v>2063.9499999999998</v>
      </c>
      <c r="T278" s="89">
        <v>2060.16</v>
      </c>
      <c r="U278" s="89">
        <v>2057.87</v>
      </c>
      <c r="V278" s="89">
        <v>2061.94</v>
      </c>
      <c r="W278" s="89">
        <v>2077.3200000000002</v>
      </c>
      <c r="X278" s="89">
        <v>2070.2199999999998</v>
      </c>
      <c r="Y278" s="89">
        <v>2071.73</v>
      </c>
      <c r="Z278" s="89">
        <v>2074.06</v>
      </c>
    </row>
    <row r="279" spans="2:26" x14ac:dyDescent="0.25">
      <c r="B279" s="88">
        <f t="shared" si="6"/>
        <v>43956</v>
      </c>
      <c r="C279" s="89">
        <v>2104.36</v>
      </c>
      <c r="D279" s="89">
        <v>2120.39</v>
      </c>
      <c r="E279" s="89">
        <v>2128.59</v>
      </c>
      <c r="F279" s="89">
        <v>2141.8200000000002</v>
      </c>
      <c r="G279" s="89">
        <v>2147.84</v>
      </c>
      <c r="H279" s="89">
        <v>2153.36</v>
      </c>
      <c r="I279" s="89">
        <v>2137.69</v>
      </c>
      <c r="J279" s="89">
        <v>2119.54</v>
      </c>
      <c r="K279" s="89">
        <v>2091.1799999999998</v>
      </c>
      <c r="L279" s="89">
        <v>2084.65</v>
      </c>
      <c r="M279" s="89">
        <v>2085.91</v>
      </c>
      <c r="N279" s="89">
        <v>2080.44</v>
      </c>
      <c r="O279" s="89">
        <v>2078.6</v>
      </c>
      <c r="P279" s="89">
        <v>2081.23</v>
      </c>
      <c r="Q279" s="89">
        <v>2086.96</v>
      </c>
      <c r="R279" s="89">
        <v>2085.7800000000002</v>
      </c>
      <c r="S279" s="89">
        <v>2087.85</v>
      </c>
      <c r="T279" s="89">
        <v>2081.4</v>
      </c>
      <c r="U279" s="89">
        <v>2078.89</v>
      </c>
      <c r="V279" s="89">
        <v>2081</v>
      </c>
      <c r="W279" s="89">
        <v>2103</v>
      </c>
      <c r="X279" s="89">
        <v>2084.91</v>
      </c>
      <c r="Y279" s="89">
        <v>2087.31</v>
      </c>
      <c r="Z279" s="89">
        <v>2091.1</v>
      </c>
    </row>
    <row r="280" spans="2:26" x14ac:dyDescent="0.25">
      <c r="B280" s="88">
        <f t="shared" si="6"/>
        <v>43957</v>
      </c>
      <c r="C280" s="89">
        <v>2102.98</v>
      </c>
      <c r="D280" s="89">
        <v>2113.9899999999998</v>
      </c>
      <c r="E280" s="89">
        <v>2117.71</v>
      </c>
      <c r="F280" s="89">
        <v>2113.79</v>
      </c>
      <c r="G280" s="89">
        <v>2127.39</v>
      </c>
      <c r="H280" s="89">
        <v>2127.17</v>
      </c>
      <c r="I280" s="89">
        <v>2113.89</v>
      </c>
      <c r="J280" s="89">
        <v>2090.36</v>
      </c>
      <c r="K280" s="89">
        <v>2082</v>
      </c>
      <c r="L280" s="89">
        <v>2106.23</v>
      </c>
      <c r="M280" s="89">
        <v>2118.91</v>
      </c>
      <c r="N280" s="89">
        <v>2118.63</v>
      </c>
      <c r="O280" s="89">
        <v>2105.39</v>
      </c>
      <c r="P280" s="89">
        <v>2105.39</v>
      </c>
      <c r="Q280" s="89">
        <v>2103.8200000000002</v>
      </c>
      <c r="R280" s="89">
        <v>2107.4499999999998</v>
      </c>
      <c r="S280" s="89">
        <v>2107.9499999999998</v>
      </c>
      <c r="T280" s="89">
        <v>2104.77</v>
      </c>
      <c r="U280" s="89">
        <v>2106.41</v>
      </c>
      <c r="V280" s="89">
        <v>2105.87</v>
      </c>
      <c r="W280" s="89">
        <v>2116.64</v>
      </c>
      <c r="X280" s="89">
        <v>2119.29</v>
      </c>
      <c r="Y280" s="89">
        <v>2096.06</v>
      </c>
      <c r="Z280" s="89">
        <v>2074.12</v>
      </c>
    </row>
    <row r="281" spans="2:26" x14ac:dyDescent="0.25">
      <c r="B281" s="88">
        <f t="shared" si="6"/>
        <v>43958</v>
      </c>
      <c r="C281" s="89">
        <v>2110.96</v>
      </c>
      <c r="D281" s="89">
        <v>2121.33</v>
      </c>
      <c r="E281" s="89">
        <v>2122.62</v>
      </c>
      <c r="F281" s="89">
        <v>2127.92</v>
      </c>
      <c r="G281" s="89">
        <v>2134.71</v>
      </c>
      <c r="H281" s="89">
        <v>2139.66</v>
      </c>
      <c r="I281" s="89">
        <v>2112.15</v>
      </c>
      <c r="J281" s="89">
        <v>2080.1</v>
      </c>
      <c r="K281" s="89">
        <v>2051.63</v>
      </c>
      <c r="L281" s="89">
        <v>2072.0700000000002</v>
      </c>
      <c r="M281" s="89">
        <v>2088.14</v>
      </c>
      <c r="N281" s="89">
        <v>2091.31</v>
      </c>
      <c r="O281" s="89">
        <v>2102.17</v>
      </c>
      <c r="P281" s="89">
        <v>2116.81</v>
      </c>
      <c r="Q281" s="89">
        <v>2101.89</v>
      </c>
      <c r="R281" s="89">
        <v>2109</v>
      </c>
      <c r="S281" s="89">
        <v>2111.06</v>
      </c>
      <c r="T281" s="89">
        <v>2107.44</v>
      </c>
      <c r="U281" s="89">
        <v>2108.1799999999998</v>
      </c>
      <c r="V281" s="89">
        <v>2087.0700000000002</v>
      </c>
      <c r="W281" s="89">
        <v>2104.7399999999998</v>
      </c>
      <c r="X281" s="89">
        <v>2115.1799999999998</v>
      </c>
      <c r="Y281" s="89">
        <v>2090.25</v>
      </c>
      <c r="Z281" s="89">
        <v>2076.83</v>
      </c>
    </row>
    <row r="282" spans="2:26" x14ac:dyDescent="0.25">
      <c r="B282" s="88">
        <f t="shared" si="6"/>
        <v>43959</v>
      </c>
      <c r="C282" s="89">
        <v>2088.0300000000002</v>
      </c>
      <c r="D282" s="89">
        <v>2098.31</v>
      </c>
      <c r="E282" s="89">
        <v>2098.25</v>
      </c>
      <c r="F282" s="89">
        <v>2105.25</v>
      </c>
      <c r="G282" s="89">
        <v>2118.21</v>
      </c>
      <c r="H282" s="89">
        <v>2117.84</v>
      </c>
      <c r="I282" s="89">
        <v>2095.1</v>
      </c>
      <c r="J282" s="89">
        <v>2063.66</v>
      </c>
      <c r="K282" s="89">
        <v>2070.5100000000002</v>
      </c>
      <c r="L282" s="89">
        <v>2061.02</v>
      </c>
      <c r="M282" s="89">
        <v>2072.4299999999998</v>
      </c>
      <c r="N282" s="89">
        <v>2067.09</v>
      </c>
      <c r="O282" s="89">
        <v>2086.67</v>
      </c>
      <c r="P282" s="89">
        <v>2089.7800000000002</v>
      </c>
      <c r="Q282" s="89">
        <v>2082.84</v>
      </c>
      <c r="R282" s="89">
        <v>2094.61</v>
      </c>
      <c r="S282" s="89">
        <v>2091.54</v>
      </c>
      <c r="T282" s="89">
        <v>2079.63</v>
      </c>
      <c r="U282" s="89">
        <v>2087.5300000000002</v>
      </c>
      <c r="V282" s="89">
        <v>2039.63</v>
      </c>
      <c r="W282" s="89">
        <v>2085</v>
      </c>
      <c r="X282" s="89">
        <v>2105.08</v>
      </c>
      <c r="Y282" s="89">
        <v>2068.0300000000002</v>
      </c>
      <c r="Z282" s="89">
        <v>2055.02</v>
      </c>
    </row>
    <row r="283" spans="2:26" x14ac:dyDescent="0.25">
      <c r="B283" s="88">
        <f t="shared" si="6"/>
        <v>43960</v>
      </c>
      <c r="C283" s="89">
        <v>2086.39</v>
      </c>
      <c r="D283" s="89">
        <v>2100.7199999999998</v>
      </c>
      <c r="E283" s="89">
        <v>2116.86</v>
      </c>
      <c r="F283" s="89">
        <v>2122.35</v>
      </c>
      <c r="G283" s="89">
        <v>2128.3200000000002</v>
      </c>
      <c r="H283" s="89">
        <v>2129</v>
      </c>
      <c r="I283" s="89">
        <v>2114.4</v>
      </c>
      <c r="J283" s="89">
        <v>2093.85</v>
      </c>
      <c r="K283" s="89">
        <v>2076.0700000000002</v>
      </c>
      <c r="L283" s="89">
        <v>2065.48</v>
      </c>
      <c r="M283" s="89">
        <v>2090.77</v>
      </c>
      <c r="N283" s="89">
        <v>2107.04</v>
      </c>
      <c r="O283" s="89">
        <v>2114.71</v>
      </c>
      <c r="P283" s="89">
        <v>2118.5300000000002</v>
      </c>
      <c r="Q283" s="89">
        <v>2116.52</v>
      </c>
      <c r="R283" s="89">
        <v>2116.69</v>
      </c>
      <c r="S283" s="89">
        <v>2119.7600000000002</v>
      </c>
      <c r="T283" s="89">
        <v>2116.58</v>
      </c>
      <c r="U283" s="89">
        <v>2111.09</v>
      </c>
      <c r="V283" s="89">
        <v>2116.5</v>
      </c>
      <c r="W283" s="89">
        <v>2125.21</v>
      </c>
      <c r="X283" s="89">
        <v>2117.6</v>
      </c>
      <c r="Y283" s="89">
        <v>2096.5100000000002</v>
      </c>
      <c r="Z283" s="89">
        <v>2076.2399999999998</v>
      </c>
    </row>
    <row r="284" spans="2:26" x14ac:dyDescent="0.25">
      <c r="B284" s="88">
        <f t="shared" si="6"/>
        <v>43961</v>
      </c>
      <c r="C284" s="89">
        <v>2106.79</v>
      </c>
      <c r="D284" s="89">
        <v>2118.1999999999998</v>
      </c>
      <c r="E284" s="89">
        <v>2123.5500000000002</v>
      </c>
      <c r="F284" s="89">
        <v>2139.6999999999998</v>
      </c>
      <c r="G284" s="89">
        <v>2142.21</v>
      </c>
      <c r="H284" s="89">
        <v>2137.6999999999998</v>
      </c>
      <c r="I284" s="89">
        <v>2127.42</v>
      </c>
      <c r="J284" s="89">
        <v>2087.71</v>
      </c>
      <c r="K284" s="89">
        <v>2079.2199999999998</v>
      </c>
      <c r="L284" s="89">
        <v>2082.58</v>
      </c>
      <c r="M284" s="89">
        <v>2102.4899999999998</v>
      </c>
      <c r="N284" s="89">
        <v>2105.65</v>
      </c>
      <c r="O284" s="89">
        <v>2107.9</v>
      </c>
      <c r="P284" s="89">
        <v>2107.08</v>
      </c>
      <c r="Q284" s="89">
        <v>2090.85</v>
      </c>
      <c r="R284" s="89">
        <v>2084.3200000000002</v>
      </c>
      <c r="S284" s="89">
        <v>2086.7399999999998</v>
      </c>
      <c r="T284" s="89">
        <v>2076.6799999999998</v>
      </c>
      <c r="U284" s="89">
        <v>2078.8000000000002</v>
      </c>
      <c r="V284" s="89">
        <v>2089.9699999999998</v>
      </c>
      <c r="W284" s="89">
        <v>2117.3200000000002</v>
      </c>
      <c r="X284" s="89">
        <v>2113.34</v>
      </c>
      <c r="Y284" s="89">
        <v>2096.5</v>
      </c>
      <c r="Z284" s="89">
        <v>2083.9899999999998</v>
      </c>
    </row>
    <row r="285" spans="2:26" x14ac:dyDescent="0.25">
      <c r="B285" s="88">
        <f t="shared" si="6"/>
        <v>43962</v>
      </c>
      <c r="C285" s="89">
        <v>2094.7399999999998</v>
      </c>
      <c r="D285" s="89">
        <v>2109.0500000000002</v>
      </c>
      <c r="E285" s="89">
        <v>2116.62</v>
      </c>
      <c r="F285" s="89">
        <v>2130.9899999999998</v>
      </c>
      <c r="G285" s="89">
        <v>2135.87</v>
      </c>
      <c r="H285" s="89">
        <v>2130.98</v>
      </c>
      <c r="I285" s="89">
        <v>2116.31</v>
      </c>
      <c r="J285" s="89">
        <v>2084.37</v>
      </c>
      <c r="K285" s="89">
        <v>2079.86</v>
      </c>
      <c r="L285" s="89">
        <v>2097.5500000000002</v>
      </c>
      <c r="M285" s="89">
        <v>2100.34</v>
      </c>
      <c r="N285" s="89">
        <v>2102.6</v>
      </c>
      <c r="O285" s="89">
        <v>2107.11</v>
      </c>
      <c r="P285" s="89">
        <v>2106.09</v>
      </c>
      <c r="Q285" s="89">
        <v>2111.1999999999998</v>
      </c>
      <c r="R285" s="89">
        <v>2107.56</v>
      </c>
      <c r="S285" s="89">
        <v>2112.02</v>
      </c>
      <c r="T285" s="89">
        <v>2106.62</v>
      </c>
      <c r="U285" s="89">
        <v>2105.31</v>
      </c>
      <c r="V285" s="89">
        <v>2105.9899999999998</v>
      </c>
      <c r="W285" s="89">
        <v>2128</v>
      </c>
      <c r="X285" s="89">
        <v>2119.7399999999998</v>
      </c>
      <c r="Y285" s="89">
        <v>2105.6</v>
      </c>
      <c r="Z285" s="89">
        <v>2081.02</v>
      </c>
    </row>
    <row r="286" spans="2:26" x14ac:dyDescent="0.25">
      <c r="B286" s="88">
        <f t="shared" si="6"/>
        <v>43963</v>
      </c>
      <c r="C286" s="89">
        <v>2106.0300000000002</v>
      </c>
      <c r="D286" s="89">
        <v>2112.21</v>
      </c>
      <c r="E286" s="89">
        <v>2119.1999999999998</v>
      </c>
      <c r="F286" s="89">
        <v>2130.66</v>
      </c>
      <c r="G286" s="89">
        <v>2133.3000000000002</v>
      </c>
      <c r="H286" s="89">
        <v>2142.5500000000002</v>
      </c>
      <c r="I286" s="89">
        <v>2139.91</v>
      </c>
      <c r="J286" s="89">
        <v>2121.0700000000002</v>
      </c>
      <c r="K286" s="89">
        <v>2152.56</v>
      </c>
      <c r="L286" s="89">
        <v>2165.35</v>
      </c>
      <c r="M286" s="89">
        <v>2167.67</v>
      </c>
      <c r="N286" s="89">
        <v>2179.17</v>
      </c>
      <c r="O286" s="89">
        <v>2171.17</v>
      </c>
      <c r="P286" s="89">
        <v>2169.5300000000002</v>
      </c>
      <c r="Q286" s="89">
        <v>2171.36</v>
      </c>
      <c r="R286" s="89">
        <v>2178.1799999999998</v>
      </c>
      <c r="S286" s="89">
        <v>2169.83</v>
      </c>
      <c r="T286" s="89">
        <v>2162.7800000000002</v>
      </c>
      <c r="U286" s="89">
        <v>2163.83</v>
      </c>
      <c r="V286" s="89">
        <v>2143.4699999999998</v>
      </c>
      <c r="W286" s="89">
        <v>2154.85</v>
      </c>
      <c r="X286" s="89">
        <v>2158.9499999999998</v>
      </c>
      <c r="Y286" s="89">
        <v>2137.2800000000002</v>
      </c>
      <c r="Z286" s="89">
        <v>2097.3000000000002</v>
      </c>
    </row>
    <row r="287" spans="2:26" x14ac:dyDescent="0.25">
      <c r="B287" s="88">
        <f t="shared" si="6"/>
        <v>43964</v>
      </c>
      <c r="C287" s="89">
        <v>2108.69</v>
      </c>
      <c r="D287" s="89">
        <v>2131.38</v>
      </c>
      <c r="E287" s="89">
        <v>2140.19</v>
      </c>
      <c r="F287" s="89">
        <v>2152.96</v>
      </c>
      <c r="G287" s="89">
        <v>2165.4899999999998</v>
      </c>
      <c r="H287" s="89">
        <v>2166.4499999999998</v>
      </c>
      <c r="I287" s="89">
        <v>2142</v>
      </c>
      <c r="J287" s="89">
        <v>2108.48</v>
      </c>
      <c r="K287" s="89">
        <v>2090.6799999999998</v>
      </c>
      <c r="L287" s="89">
        <v>2087.5</v>
      </c>
      <c r="M287" s="89">
        <v>2101.27</v>
      </c>
      <c r="N287" s="89">
        <v>2138.7600000000002</v>
      </c>
      <c r="O287" s="89">
        <v>2126.38</v>
      </c>
      <c r="P287" s="89">
        <v>2126.9499999999998</v>
      </c>
      <c r="Q287" s="89">
        <v>2123.5300000000002</v>
      </c>
      <c r="R287" s="89">
        <v>2131.42</v>
      </c>
      <c r="S287" s="89">
        <v>2129.4899999999998</v>
      </c>
      <c r="T287" s="89">
        <v>2122.87</v>
      </c>
      <c r="U287" s="89">
        <v>2127.9299999999998</v>
      </c>
      <c r="V287" s="89">
        <v>2095.3200000000002</v>
      </c>
      <c r="W287" s="89">
        <v>2115.0700000000002</v>
      </c>
      <c r="X287" s="89">
        <v>2130.2600000000002</v>
      </c>
      <c r="Y287" s="89">
        <v>2108.4</v>
      </c>
      <c r="Z287" s="89">
        <v>2094.02</v>
      </c>
    </row>
    <row r="288" spans="2:26" x14ac:dyDescent="0.25">
      <c r="B288" s="88">
        <f t="shared" si="6"/>
        <v>43965</v>
      </c>
      <c r="C288" s="89">
        <v>2086.5700000000002</v>
      </c>
      <c r="D288" s="89">
        <v>2098.5100000000002</v>
      </c>
      <c r="E288" s="89">
        <v>2106.7800000000002</v>
      </c>
      <c r="F288" s="89">
        <v>2119.75</v>
      </c>
      <c r="G288" s="89">
        <v>2133.52</v>
      </c>
      <c r="H288" s="89">
        <v>2135.02</v>
      </c>
      <c r="I288" s="89">
        <v>2118.5100000000002</v>
      </c>
      <c r="J288" s="89">
        <v>2088.67</v>
      </c>
      <c r="K288" s="89">
        <v>2095</v>
      </c>
      <c r="L288" s="89">
        <v>2120.5500000000002</v>
      </c>
      <c r="M288" s="89">
        <v>2119.87</v>
      </c>
      <c r="N288" s="89">
        <v>2120.58</v>
      </c>
      <c r="O288" s="89">
        <v>2118.2800000000002</v>
      </c>
      <c r="P288" s="89">
        <v>2116.6799999999998</v>
      </c>
      <c r="Q288" s="89">
        <v>2099.0300000000002</v>
      </c>
      <c r="R288" s="89">
        <v>2094.3000000000002</v>
      </c>
      <c r="S288" s="89">
        <v>2095.9</v>
      </c>
      <c r="T288" s="89">
        <v>2095.5700000000002</v>
      </c>
      <c r="U288" s="89">
        <v>2098.0500000000002</v>
      </c>
      <c r="V288" s="89">
        <v>2085.66</v>
      </c>
      <c r="W288" s="89">
        <v>2098.4499999999998</v>
      </c>
      <c r="X288" s="89">
        <v>2100.12</v>
      </c>
      <c r="Y288" s="89">
        <v>2086.69</v>
      </c>
      <c r="Z288" s="89">
        <v>2072.96</v>
      </c>
    </row>
    <row r="289" spans="2:26" x14ac:dyDescent="0.25">
      <c r="B289" s="88">
        <f t="shared" si="6"/>
        <v>43966</v>
      </c>
      <c r="C289" s="89">
        <v>2010.84</v>
      </c>
      <c r="D289" s="89">
        <v>2023.25</v>
      </c>
      <c r="E289" s="89">
        <v>2028.26</v>
      </c>
      <c r="F289" s="89">
        <v>2039.88</v>
      </c>
      <c r="G289" s="89">
        <v>2040.77</v>
      </c>
      <c r="H289" s="89">
        <v>2021.65</v>
      </c>
      <c r="I289" s="89">
        <v>2014.9</v>
      </c>
      <c r="J289" s="89">
        <v>1977.3</v>
      </c>
      <c r="K289" s="89">
        <v>2048.1</v>
      </c>
      <c r="L289" s="89">
        <v>2068.1799999999998</v>
      </c>
      <c r="M289" s="89">
        <v>2067.88</v>
      </c>
      <c r="N289" s="89">
        <v>2071.06</v>
      </c>
      <c r="O289" s="89">
        <v>2085.1799999999998</v>
      </c>
      <c r="P289" s="89">
        <v>2086.52</v>
      </c>
      <c r="Q289" s="89">
        <v>2086.6999999999998</v>
      </c>
      <c r="R289" s="89">
        <v>2063.92</v>
      </c>
      <c r="S289" s="89">
        <v>2058.46</v>
      </c>
      <c r="T289" s="89">
        <v>2055.5100000000002</v>
      </c>
      <c r="U289" s="89">
        <v>2059.61</v>
      </c>
      <c r="V289" s="89">
        <v>2030.81</v>
      </c>
      <c r="W289" s="89">
        <v>2060.84</v>
      </c>
      <c r="X289" s="89">
        <v>2047.74</v>
      </c>
      <c r="Y289" s="89">
        <v>2047.36</v>
      </c>
      <c r="Z289" s="89">
        <v>2024.79</v>
      </c>
    </row>
    <row r="290" spans="2:26" x14ac:dyDescent="0.25">
      <c r="B290" s="88">
        <f t="shared" si="6"/>
        <v>43967</v>
      </c>
      <c r="C290" s="89">
        <v>2032.66</v>
      </c>
      <c r="D290" s="89">
        <v>2050.48</v>
      </c>
      <c r="E290" s="89">
        <v>2053.08</v>
      </c>
      <c r="F290" s="89">
        <v>2063.39</v>
      </c>
      <c r="G290" s="89">
        <v>2067.21</v>
      </c>
      <c r="H290" s="89">
        <v>2067.46</v>
      </c>
      <c r="I290" s="89">
        <v>2063.6999999999998</v>
      </c>
      <c r="J290" s="89">
        <v>2051.17</v>
      </c>
      <c r="K290" s="89">
        <v>2051.54</v>
      </c>
      <c r="L290" s="89">
        <v>2078.5</v>
      </c>
      <c r="M290" s="89">
        <v>2112.3200000000002</v>
      </c>
      <c r="N290" s="89">
        <v>2117.66</v>
      </c>
      <c r="O290" s="89">
        <v>2123.5100000000002</v>
      </c>
      <c r="P290" s="89">
        <v>2126.79</v>
      </c>
      <c r="Q290" s="89">
        <v>2115.34</v>
      </c>
      <c r="R290" s="89">
        <v>2108.8200000000002</v>
      </c>
      <c r="S290" s="89">
        <v>2100.7600000000002</v>
      </c>
      <c r="T290" s="89">
        <v>2099.7399999999998</v>
      </c>
      <c r="U290" s="89">
        <v>2095.69</v>
      </c>
      <c r="V290" s="89">
        <v>2097.0100000000002</v>
      </c>
      <c r="W290" s="89">
        <v>2129.41</v>
      </c>
      <c r="X290" s="89">
        <v>2140.4499999999998</v>
      </c>
      <c r="Y290" s="89">
        <v>2089.4499999999998</v>
      </c>
      <c r="Z290" s="89">
        <v>2043.29</v>
      </c>
    </row>
    <row r="291" spans="2:26" x14ac:dyDescent="0.25">
      <c r="B291" s="88">
        <f t="shared" si="6"/>
        <v>43968</v>
      </c>
      <c r="C291" s="89">
        <v>2040.95</v>
      </c>
      <c r="D291" s="89">
        <v>2049.19</v>
      </c>
      <c r="E291" s="89">
        <v>2048.92</v>
      </c>
      <c r="F291" s="89">
        <v>2054.69</v>
      </c>
      <c r="G291" s="89">
        <v>2079.3200000000002</v>
      </c>
      <c r="H291" s="89">
        <v>2079.0500000000002</v>
      </c>
      <c r="I291" s="89">
        <v>2081.31</v>
      </c>
      <c r="J291" s="89">
        <v>2062.56</v>
      </c>
      <c r="K291" s="89">
        <v>2041.9</v>
      </c>
      <c r="L291" s="89">
        <v>2065.69</v>
      </c>
      <c r="M291" s="89">
        <v>2096.14</v>
      </c>
      <c r="N291" s="89">
        <v>2102.62</v>
      </c>
      <c r="O291" s="89">
        <v>2099.9</v>
      </c>
      <c r="P291" s="89">
        <v>2090.87</v>
      </c>
      <c r="Q291" s="89">
        <v>2075.7199999999998</v>
      </c>
      <c r="R291" s="89">
        <v>2074.92</v>
      </c>
      <c r="S291" s="89">
        <v>2061.66</v>
      </c>
      <c r="T291" s="89">
        <v>2045.24</v>
      </c>
      <c r="U291" s="89">
        <v>2055.5500000000002</v>
      </c>
      <c r="V291" s="89">
        <v>2068.14</v>
      </c>
      <c r="W291" s="89">
        <v>2099.44</v>
      </c>
      <c r="X291" s="89">
        <v>2094.41</v>
      </c>
      <c r="Y291" s="89">
        <v>2077.58</v>
      </c>
      <c r="Z291" s="89">
        <v>2025.83</v>
      </c>
    </row>
    <row r="292" spans="2:26" x14ac:dyDescent="0.25">
      <c r="B292" s="88">
        <f t="shared" si="6"/>
        <v>43969</v>
      </c>
      <c r="C292" s="89">
        <v>2028.29</v>
      </c>
      <c r="D292" s="89">
        <v>2032.81</v>
      </c>
      <c r="E292" s="89">
        <v>2034.54</v>
      </c>
      <c r="F292" s="89">
        <v>2048.83</v>
      </c>
      <c r="G292" s="89">
        <v>2046.99</v>
      </c>
      <c r="H292" s="89">
        <v>2044.22</v>
      </c>
      <c r="I292" s="89">
        <v>2036.44</v>
      </c>
      <c r="J292" s="89">
        <v>2026.47</v>
      </c>
      <c r="K292" s="89">
        <v>2083.88</v>
      </c>
      <c r="L292" s="89">
        <v>2124.29</v>
      </c>
      <c r="M292" s="89">
        <v>2142.8000000000002</v>
      </c>
      <c r="N292" s="89">
        <v>2166.89</v>
      </c>
      <c r="O292" s="89">
        <v>2145.58</v>
      </c>
      <c r="P292" s="89">
        <v>2155.94</v>
      </c>
      <c r="Q292" s="89">
        <v>2143.84</v>
      </c>
      <c r="R292" s="89">
        <v>2136.1</v>
      </c>
      <c r="S292" s="89">
        <v>2129.9</v>
      </c>
      <c r="T292" s="89">
        <v>2126.98</v>
      </c>
      <c r="U292" s="89">
        <v>2127.35</v>
      </c>
      <c r="V292" s="89">
        <v>2110.63</v>
      </c>
      <c r="W292" s="89">
        <v>2116.69</v>
      </c>
      <c r="X292" s="89">
        <v>2131.56</v>
      </c>
      <c r="Y292" s="89">
        <v>2113</v>
      </c>
      <c r="Z292" s="89">
        <v>2057.85</v>
      </c>
    </row>
    <row r="293" spans="2:26" x14ac:dyDescent="0.25">
      <c r="B293" s="88">
        <f t="shared" si="6"/>
        <v>43970</v>
      </c>
      <c r="C293" s="89">
        <v>2030.66</v>
      </c>
      <c r="D293" s="89">
        <v>2021.92</v>
      </c>
      <c r="E293" s="89">
        <v>2001.97</v>
      </c>
      <c r="F293" s="89">
        <v>1987.91</v>
      </c>
      <c r="G293" s="89">
        <v>1996.39</v>
      </c>
      <c r="H293" s="89">
        <v>2001.78</v>
      </c>
      <c r="I293" s="89">
        <v>2027.31</v>
      </c>
      <c r="J293" s="89">
        <v>2030.92</v>
      </c>
      <c r="K293" s="89">
        <v>2098.8000000000002</v>
      </c>
      <c r="L293" s="89">
        <v>2124</v>
      </c>
      <c r="M293" s="89">
        <v>2135.33</v>
      </c>
      <c r="N293" s="89">
        <v>2135.65</v>
      </c>
      <c r="O293" s="89">
        <v>2142.81</v>
      </c>
      <c r="P293" s="89">
        <v>2144.62</v>
      </c>
      <c r="Q293" s="89">
        <v>2140.04</v>
      </c>
      <c r="R293" s="89">
        <v>2144.08</v>
      </c>
      <c r="S293" s="89">
        <v>2131.08</v>
      </c>
      <c r="T293" s="89">
        <v>2124.29</v>
      </c>
      <c r="U293" s="89">
        <v>2118.9899999999998</v>
      </c>
      <c r="V293" s="89">
        <v>2082.08</v>
      </c>
      <c r="W293" s="89">
        <v>2101.0500000000002</v>
      </c>
      <c r="X293" s="89">
        <v>2111.85</v>
      </c>
      <c r="Y293" s="89">
        <v>2089.9699999999998</v>
      </c>
      <c r="Z293" s="89">
        <v>2059.77</v>
      </c>
    </row>
    <row r="294" spans="2:26" x14ac:dyDescent="0.25">
      <c r="B294" s="88">
        <f t="shared" si="6"/>
        <v>43971</v>
      </c>
      <c r="C294" s="89">
        <v>2008.01</v>
      </c>
      <c r="D294" s="89">
        <v>1999.01</v>
      </c>
      <c r="E294" s="89">
        <v>1962.86</v>
      </c>
      <c r="F294" s="89">
        <v>1940.26</v>
      </c>
      <c r="G294" s="89">
        <v>1948.18</v>
      </c>
      <c r="H294" s="89">
        <v>1964.62</v>
      </c>
      <c r="I294" s="89">
        <v>1982.58</v>
      </c>
      <c r="J294" s="89">
        <v>2004.31</v>
      </c>
      <c r="K294" s="89">
        <v>2078.11</v>
      </c>
      <c r="L294" s="89">
        <v>2114.52</v>
      </c>
      <c r="M294" s="89">
        <v>2131.4499999999998</v>
      </c>
      <c r="N294" s="89">
        <v>2121.84</v>
      </c>
      <c r="O294" s="89">
        <v>2131.89</v>
      </c>
      <c r="P294" s="89">
        <v>2134.06</v>
      </c>
      <c r="Q294" s="89">
        <v>2130.6799999999998</v>
      </c>
      <c r="R294" s="89">
        <v>2129.11</v>
      </c>
      <c r="S294" s="89">
        <v>2116.4</v>
      </c>
      <c r="T294" s="89">
        <v>2109.4499999999998</v>
      </c>
      <c r="U294" s="89">
        <v>2117.5700000000002</v>
      </c>
      <c r="V294" s="89">
        <v>2089.71</v>
      </c>
      <c r="W294" s="89">
        <v>2097.58</v>
      </c>
      <c r="X294" s="89">
        <v>2110.39</v>
      </c>
      <c r="Y294" s="89">
        <v>2085.5700000000002</v>
      </c>
      <c r="Z294" s="89">
        <v>2036.83</v>
      </c>
    </row>
    <row r="295" spans="2:26" x14ac:dyDescent="0.25">
      <c r="B295" s="88">
        <f t="shared" si="6"/>
        <v>43972</v>
      </c>
      <c r="C295" s="89">
        <v>1999.96</v>
      </c>
      <c r="D295" s="89">
        <v>1986.7</v>
      </c>
      <c r="E295" s="89">
        <v>1970.31</v>
      </c>
      <c r="F295" s="89">
        <v>1889.39</v>
      </c>
      <c r="G295" s="89">
        <v>1964.68</v>
      </c>
      <c r="H295" s="89">
        <v>1986.57</v>
      </c>
      <c r="I295" s="89">
        <v>2035.61</v>
      </c>
      <c r="J295" s="89">
        <v>2039.56</v>
      </c>
      <c r="K295" s="89">
        <v>2061.65</v>
      </c>
      <c r="L295" s="89">
        <v>2105.62</v>
      </c>
      <c r="M295" s="89">
        <v>2141.5100000000002</v>
      </c>
      <c r="N295" s="89">
        <v>2143.09</v>
      </c>
      <c r="O295" s="89">
        <v>2147.0500000000002</v>
      </c>
      <c r="P295" s="89">
        <v>2144.59</v>
      </c>
      <c r="Q295" s="89">
        <v>2124.67</v>
      </c>
      <c r="R295" s="89">
        <v>2116</v>
      </c>
      <c r="S295" s="89">
        <v>2092.86</v>
      </c>
      <c r="T295" s="89">
        <v>2074.39</v>
      </c>
      <c r="U295" s="89">
        <v>2074.4899999999998</v>
      </c>
      <c r="V295" s="89">
        <v>2078.54</v>
      </c>
      <c r="W295" s="89">
        <v>2077.94</v>
      </c>
      <c r="X295" s="89">
        <v>2076.1999999999998</v>
      </c>
      <c r="Y295" s="89">
        <v>2067.37</v>
      </c>
      <c r="Z295" s="89">
        <v>2002.04</v>
      </c>
    </row>
    <row r="296" spans="2:26" x14ac:dyDescent="0.25">
      <c r="B296" s="88">
        <f t="shared" si="6"/>
        <v>43973</v>
      </c>
      <c r="C296" s="89">
        <v>2016.82</v>
      </c>
      <c r="D296" s="89">
        <v>2008.56</v>
      </c>
      <c r="E296" s="89">
        <v>1996.67</v>
      </c>
      <c r="F296" s="89">
        <v>1995.03</v>
      </c>
      <c r="G296" s="89">
        <v>1995.09</v>
      </c>
      <c r="H296" s="89">
        <v>2002.74</v>
      </c>
      <c r="I296" s="89">
        <v>2043.42</v>
      </c>
      <c r="J296" s="89">
        <v>2050.9699999999998</v>
      </c>
      <c r="K296" s="89">
        <v>2077.64</v>
      </c>
      <c r="L296" s="89">
        <v>2117.3200000000002</v>
      </c>
      <c r="M296" s="89">
        <v>2128.08</v>
      </c>
      <c r="N296" s="89">
        <v>2127.46</v>
      </c>
      <c r="O296" s="89">
        <v>2134.56</v>
      </c>
      <c r="P296" s="89">
        <v>2138.29</v>
      </c>
      <c r="Q296" s="89">
        <v>2128.61</v>
      </c>
      <c r="R296" s="89">
        <v>2134.12</v>
      </c>
      <c r="S296" s="89">
        <v>2122.59</v>
      </c>
      <c r="T296" s="89">
        <v>2115.25</v>
      </c>
      <c r="U296" s="89">
        <v>2113.4299999999998</v>
      </c>
      <c r="V296" s="89">
        <v>2092.87</v>
      </c>
      <c r="W296" s="89">
        <v>2093.2600000000002</v>
      </c>
      <c r="X296" s="89">
        <v>2110.52</v>
      </c>
      <c r="Y296" s="89">
        <v>2096.7199999999998</v>
      </c>
      <c r="Z296" s="89">
        <v>2057.9</v>
      </c>
    </row>
    <row r="297" spans="2:26" x14ac:dyDescent="0.25">
      <c r="B297" s="88">
        <f t="shared" si="6"/>
        <v>43974</v>
      </c>
      <c r="C297" s="89">
        <v>2049.16</v>
      </c>
      <c r="D297" s="89">
        <v>2039.79</v>
      </c>
      <c r="E297" s="89">
        <v>2036.47</v>
      </c>
      <c r="F297" s="89">
        <v>2038.71</v>
      </c>
      <c r="G297" s="89">
        <v>2051.86</v>
      </c>
      <c r="H297" s="89">
        <v>2068.0300000000002</v>
      </c>
      <c r="I297" s="89">
        <v>2110.33</v>
      </c>
      <c r="J297" s="89">
        <v>2089.79</v>
      </c>
      <c r="K297" s="89">
        <v>2075.62</v>
      </c>
      <c r="L297" s="89">
        <v>2085.27</v>
      </c>
      <c r="M297" s="89">
        <v>2090.56</v>
      </c>
      <c r="N297" s="89">
        <v>2090.17</v>
      </c>
      <c r="O297" s="89">
        <v>2093.7199999999998</v>
      </c>
      <c r="P297" s="89">
        <v>2093.5500000000002</v>
      </c>
      <c r="Q297" s="89">
        <v>2096.6999999999998</v>
      </c>
      <c r="R297" s="89">
        <v>2097.48</v>
      </c>
      <c r="S297" s="89">
        <v>2101.83</v>
      </c>
      <c r="T297" s="89">
        <v>2098.5300000000002</v>
      </c>
      <c r="U297" s="89">
        <v>2102.46</v>
      </c>
      <c r="V297" s="89">
        <v>2104.15</v>
      </c>
      <c r="W297" s="89">
        <v>2095.9899999999998</v>
      </c>
      <c r="X297" s="89">
        <v>2091.98</v>
      </c>
      <c r="Y297" s="89">
        <v>2079.81</v>
      </c>
      <c r="Z297" s="89">
        <v>2058.7399999999998</v>
      </c>
    </row>
    <row r="298" spans="2:26" x14ac:dyDescent="0.25">
      <c r="B298" s="88">
        <f t="shared" si="6"/>
        <v>43975</v>
      </c>
      <c r="C298" s="89">
        <v>2023.04</v>
      </c>
      <c r="D298" s="89">
        <v>2027.89</v>
      </c>
      <c r="E298" s="89">
        <v>2029.41</v>
      </c>
      <c r="F298" s="89">
        <v>2033.17</v>
      </c>
      <c r="G298" s="89">
        <v>2032.84</v>
      </c>
      <c r="H298" s="89">
        <v>2056.4</v>
      </c>
      <c r="I298" s="89">
        <v>2109.84</v>
      </c>
      <c r="J298" s="89">
        <v>2092.4299999999998</v>
      </c>
      <c r="K298" s="89">
        <v>2063.42</v>
      </c>
      <c r="L298" s="89">
        <v>2068.48</v>
      </c>
      <c r="M298" s="89">
        <v>2061.79</v>
      </c>
      <c r="N298" s="89">
        <v>2071.65</v>
      </c>
      <c r="O298" s="89">
        <v>2072.58</v>
      </c>
      <c r="P298" s="89">
        <v>2073.62</v>
      </c>
      <c r="Q298" s="89">
        <v>2075.25</v>
      </c>
      <c r="R298" s="89">
        <v>2073.31</v>
      </c>
      <c r="S298" s="89">
        <v>2067.4299999999998</v>
      </c>
      <c r="T298" s="89">
        <v>2064.3200000000002</v>
      </c>
      <c r="U298" s="89">
        <v>2071.9499999999998</v>
      </c>
      <c r="V298" s="89">
        <v>2082.2199999999998</v>
      </c>
      <c r="W298" s="89">
        <v>2089.98</v>
      </c>
      <c r="X298" s="89">
        <v>2083.94</v>
      </c>
      <c r="Y298" s="89">
        <v>2070.8000000000002</v>
      </c>
      <c r="Z298" s="89">
        <v>2050.77</v>
      </c>
    </row>
    <row r="299" spans="2:26" x14ac:dyDescent="0.25">
      <c r="B299" s="88">
        <f t="shared" si="6"/>
        <v>43976</v>
      </c>
      <c r="C299" s="89">
        <v>2039.74</v>
      </c>
      <c r="D299" s="89">
        <v>2043.68</v>
      </c>
      <c r="E299" s="89">
        <v>1977.48</v>
      </c>
      <c r="F299" s="89">
        <v>1999.82</v>
      </c>
      <c r="G299" s="89">
        <v>2017.9</v>
      </c>
      <c r="H299" s="89">
        <v>2065.4</v>
      </c>
      <c r="I299" s="89">
        <v>2061.9499999999998</v>
      </c>
      <c r="J299" s="89">
        <v>2056.6</v>
      </c>
      <c r="K299" s="89">
        <v>2081.73</v>
      </c>
      <c r="L299" s="89">
        <v>2091.14</v>
      </c>
      <c r="M299" s="89">
        <v>2118.25</v>
      </c>
      <c r="N299" s="89">
        <v>2119.5100000000002</v>
      </c>
      <c r="O299" s="89">
        <v>2124.94</v>
      </c>
      <c r="P299" s="89">
        <v>2130.09</v>
      </c>
      <c r="Q299" s="89">
        <v>2116.5500000000002</v>
      </c>
      <c r="R299" s="89">
        <v>2114.86</v>
      </c>
      <c r="S299" s="89">
        <v>2100.7199999999998</v>
      </c>
      <c r="T299" s="89">
        <v>2083.0700000000002</v>
      </c>
      <c r="U299" s="89">
        <v>2080.09</v>
      </c>
      <c r="V299" s="89">
        <v>2045.43</v>
      </c>
      <c r="W299" s="89">
        <v>2056.04</v>
      </c>
      <c r="X299" s="89">
        <v>2078.2199999999998</v>
      </c>
      <c r="Y299" s="89">
        <v>2052.35</v>
      </c>
      <c r="Z299" s="89">
        <v>2022.86</v>
      </c>
    </row>
    <row r="300" spans="2:26" x14ac:dyDescent="0.25">
      <c r="B300" s="88">
        <f t="shared" si="6"/>
        <v>43977</v>
      </c>
      <c r="C300" s="89">
        <v>2003.46</v>
      </c>
      <c r="D300" s="89">
        <v>1994.39</v>
      </c>
      <c r="E300" s="89">
        <v>1899.25</v>
      </c>
      <c r="F300" s="89">
        <v>1921.63</v>
      </c>
      <c r="G300" s="89">
        <v>1944.7</v>
      </c>
      <c r="H300" s="89">
        <v>2023.09</v>
      </c>
      <c r="I300" s="89">
        <v>2056.46</v>
      </c>
      <c r="J300" s="89">
        <v>2051.33</v>
      </c>
      <c r="K300" s="89">
        <v>2081.46</v>
      </c>
      <c r="L300" s="89">
        <v>2104.9299999999998</v>
      </c>
      <c r="M300" s="89">
        <v>2115.2800000000002</v>
      </c>
      <c r="N300" s="89">
        <v>2113.2399999999998</v>
      </c>
      <c r="O300" s="89">
        <v>2117.39</v>
      </c>
      <c r="P300" s="89">
        <v>2122.54</v>
      </c>
      <c r="Q300" s="89">
        <v>2114.23</v>
      </c>
      <c r="R300" s="89">
        <v>2114.15</v>
      </c>
      <c r="S300" s="89">
        <v>2089.31</v>
      </c>
      <c r="T300" s="89">
        <v>2084.6999999999998</v>
      </c>
      <c r="U300" s="89">
        <v>2082.88</v>
      </c>
      <c r="V300" s="89">
        <v>2059.7199999999998</v>
      </c>
      <c r="W300" s="89">
        <v>2062.5300000000002</v>
      </c>
      <c r="X300" s="89">
        <v>2078.9</v>
      </c>
      <c r="Y300" s="89">
        <v>2050.9699999999998</v>
      </c>
      <c r="Z300" s="89">
        <v>2002.78</v>
      </c>
    </row>
    <row r="301" spans="2:26" x14ac:dyDescent="0.25">
      <c r="B301" s="88">
        <f t="shared" si="6"/>
        <v>43978</v>
      </c>
      <c r="C301" s="89">
        <v>2004.13</v>
      </c>
      <c r="D301" s="89">
        <v>1995.31</v>
      </c>
      <c r="E301" s="89">
        <v>1996.37</v>
      </c>
      <c r="F301" s="89">
        <v>1983.64</v>
      </c>
      <c r="G301" s="89">
        <v>2018.63</v>
      </c>
      <c r="H301" s="89">
        <v>2027.29</v>
      </c>
      <c r="I301" s="89">
        <v>2030.86</v>
      </c>
      <c r="J301" s="89">
        <v>2047.19</v>
      </c>
      <c r="K301" s="89">
        <v>2094.8000000000002</v>
      </c>
      <c r="L301" s="89">
        <v>2117.1</v>
      </c>
      <c r="M301" s="89">
        <v>2115.64</v>
      </c>
      <c r="N301" s="89">
        <v>2114.65</v>
      </c>
      <c r="O301" s="89">
        <v>2116.21</v>
      </c>
      <c r="P301" s="89">
        <v>2127.56</v>
      </c>
      <c r="Q301" s="89">
        <v>2117.66</v>
      </c>
      <c r="R301" s="89">
        <v>2125.2800000000002</v>
      </c>
      <c r="S301" s="89">
        <v>2124.15</v>
      </c>
      <c r="T301" s="89">
        <v>2109.7800000000002</v>
      </c>
      <c r="U301" s="89">
        <v>2107.4899999999998</v>
      </c>
      <c r="V301" s="89">
        <v>2091.27</v>
      </c>
      <c r="W301" s="89">
        <v>2092.4499999999998</v>
      </c>
      <c r="X301" s="89">
        <v>2087.16</v>
      </c>
      <c r="Y301" s="89">
        <v>2073.9</v>
      </c>
      <c r="Z301" s="89">
        <v>2026.42</v>
      </c>
    </row>
    <row r="302" spans="2:26" x14ac:dyDescent="0.25">
      <c r="B302" s="88">
        <f t="shared" si="6"/>
        <v>43979</v>
      </c>
      <c r="C302" s="89">
        <v>1986.77</v>
      </c>
      <c r="D302" s="89">
        <v>1993.66</v>
      </c>
      <c r="E302" s="89">
        <v>2000.14</v>
      </c>
      <c r="F302" s="89">
        <v>1998.65</v>
      </c>
      <c r="G302" s="89">
        <v>2014.02</v>
      </c>
      <c r="H302" s="89">
        <v>2030.24</v>
      </c>
      <c r="I302" s="89">
        <v>2036.38</v>
      </c>
      <c r="J302" s="89">
        <v>2046.55</v>
      </c>
      <c r="K302" s="89">
        <v>2110.6</v>
      </c>
      <c r="L302" s="89">
        <v>2138.86</v>
      </c>
      <c r="M302" s="89">
        <v>2139.62</v>
      </c>
      <c r="N302" s="89">
        <v>2137.64</v>
      </c>
      <c r="O302" s="89">
        <v>2150.63</v>
      </c>
      <c r="P302" s="89">
        <v>2161.08</v>
      </c>
      <c r="Q302" s="89">
        <v>2155.48</v>
      </c>
      <c r="R302" s="89">
        <v>2152.4499999999998</v>
      </c>
      <c r="S302" s="89">
        <v>2133.09</v>
      </c>
      <c r="T302" s="89">
        <v>2118.41</v>
      </c>
      <c r="U302" s="89">
        <v>2106.54</v>
      </c>
      <c r="V302" s="89">
        <v>2097.2399999999998</v>
      </c>
      <c r="W302" s="89">
        <v>2098.4299999999998</v>
      </c>
      <c r="X302" s="89">
        <v>2106.94</v>
      </c>
      <c r="Y302" s="89">
        <v>2060.7800000000002</v>
      </c>
      <c r="Z302" s="89">
        <v>1993.55</v>
      </c>
    </row>
    <row r="303" spans="2:26" x14ac:dyDescent="0.25">
      <c r="B303" s="88">
        <f t="shared" si="6"/>
        <v>43980</v>
      </c>
      <c r="C303" s="89">
        <v>2006.99</v>
      </c>
      <c r="D303" s="89">
        <v>2015.25</v>
      </c>
      <c r="E303" s="89">
        <v>2016.41</v>
      </c>
      <c r="F303" s="89">
        <v>2017.83</v>
      </c>
      <c r="G303" s="89">
        <v>2011.73</v>
      </c>
      <c r="H303" s="89">
        <v>2026.64</v>
      </c>
      <c r="I303" s="89">
        <v>2014.08</v>
      </c>
      <c r="J303" s="89">
        <v>2013.08</v>
      </c>
      <c r="K303" s="89">
        <v>2086.06</v>
      </c>
      <c r="L303" s="89">
        <v>2118.11</v>
      </c>
      <c r="M303" s="89">
        <v>2128.6999999999998</v>
      </c>
      <c r="N303" s="89">
        <v>2142.65</v>
      </c>
      <c r="O303" s="89">
        <v>2134.6999999999998</v>
      </c>
      <c r="P303" s="89">
        <v>2145.2399999999998</v>
      </c>
      <c r="Q303" s="89">
        <v>2137.8200000000002</v>
      </c>
      <c r="R303" s="89">
        <v>2122.36</v>
      </c>
      <c r="S303" s="89">
        <v>2112.88</v>
      </c>
      <c r="T303" s="89">
        <v>2094.36</v>
      </c>
      <c r="U303" s="89">
        <v>2087.11</v>
      </c>
      <c r="V303" s="89">
        <v>2080.5700000000002</v>
      </c>
      <c r="W303" s="89">
        <v>2083.44</v>
      </c>
      <c r="X303" s="89">
        <v>2087.63</v>
      </c>
      <c r="Y303" s="89">
        <v>2053.66</v>
      </c>
      <c r="Z303" s="89">
        <v>2012.53</v>
      </c>
    </row>
    <row r="304" spans="2:26" x14ac:dyDescent="0.25">
      <c r="B304" s="88">
        <f t="shared" si="6"/>
        <v>43981</v>
      </c>
      <c r="C304" s="89">
        <v>1956.53</v>
      </c>
      <c r="D304" s="89">
        <v>1961.16</v>
      </c>
      <c r="E304" s="89">
        <v>1959.17</v>
      </c>
      <c r="F304" s="89">
        <v>1969.67</v>
      </c>
      <c r="G304" s="89">
        <v>1975.92</v>
      </c>
      <c r="H304" s="89">
        <v>1988.96</v>
      </c>
      <c r="I304" s="89">
        <v>1999.44</v>
      </c>
      <c r="J304" s="89">
        <v>1990.68</v>
      </c>
      <c r="K304" s="89">
        <v>2018.27</v>
      </c>
      <c r="L304" s="89">
        <v>2057.71</v>
      </c>
      <c r="M304" s="89">
        <v>2081.2199999999998</v>
      </c>
      <c r="N304" s="89">
        <v>2078.91</v>
      </c>
      <c r="O304" s="89">
        <v>2091.88</v>
      </c>
      <c r="P304" s="89">
        <v>2077.34</v>
      </c>
      <c r="Q304" s="89">
        <v>2075.4699999999998</v>
      </c>
      <c r="R304" s="89">
        <v>2071.5700000000002</v>
      </c>
      <c r="S304" s="89">
        <v>2061.54</v>
      </c>
      <c r="T304" s="89">
        <v>2062.4</v>
      </c>
      <c r="U304" s="89">
        <v>2064.96</v>
      </c>
      <c r="V304" s="89">
        <v>2066.23</v>
      </c>
      <c r="W304" s="89">
        <v>2069.3200000000002</v>
      </c>
      <c r="X304" s="89">
        <v>2051.8000000000002</v>
      </c>
      <c r="Y304" s="89">
        <v>2011.52</v>
      </c>
      <c r="Z304" s="89">
        <v>1962.87</v>
      </c>
    </row>
    <row r="305" spans="2:26" x14ac:dyDescent="0.25">
      <c r="B305" s="88">
        <f t="shared" si="6"/>
        <v>43982</v>
      </c>
      <c r="C305" s="89">
        <v>1975.27</v>
      </c>
      <c r="D305" s="89">
        <v>1981.64</v>
      </c>
      <c r="E305" s="89">
        <v>1985.09</v>
      </c>
      <c r="F305" s="89">
        <v>1994.17</v>
      </c>
      <c r="G305" s="89">
        <v>1990.37</v>
      </c>
      <c r="H305" s="89">
        <v>2003.59</v>
      </c>
      <c r="I305" s="89">
        <v>1996.4</v>
      </c>
      <c r="J305" s="89">
        <v>1975.7</v>
      </c>
      <c r="K305" s="89">
        <v>2001.45</v>
      </c>
      <c r="L305" s="89">
        <v>2057.65</v>
      </c>
      <c r="M305" s="89">
        <v>2082.3200000000002</v>
      </c>
      <c r="N305" s="89">
        <v>2103.54</v>
      </c>
      <c r="O305" s="89">
        <v>2108.04</v>
      </c>
      <c r="P305" s="89">
        <v>2125.0500000000002</v>
      </c>
      <c r="Q305" s="89">
        <v>2124.87</v>
      </c>
      <c r="R305" s="89">
        <v>2114.5</v>
      </c>
      <c r="S305" s="89">
        <v>2119.2399999999998</v>
      </c>
      <c r="T305" s="89">
        <v>2097.2399999999998</v>
      </c>
      <c r="U305" s="89">
        <v>2111.2199999999998</v>
      </c>
      <c r="V305" s="89">
        <v>2113.87</v>
      </c>
      <c r="W305" s="89">
        <v>2117.38</v>
      </c>
      <c r="X305" s="89">
        <v>2109.54</v>
      </c>
      <c r="Y305" s="89">
        <v>2083.81</v>
      </c>
      <c r="Z305" s="89">
        <v>2075.66</v>
      </c>
    </row>
    <row r="306" spans="2:26" x14ac:dyDescent="0.25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2:26" ht="15" customHeight="1" x14ac:dyDescent="0.25">
      <c r="B307" s="133" t="s">
        <v>53</v>
      </c>
      <c r="C307" s="81" t="s">
        <v>69</v>
      </c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3"/>
    </row>
    <row r="308" spans="2:26" x14ac:dyDescent="0.25">
      <c r="B308" s="109"/>
      <c r="C308" s="85">
        <v>0</v>
      </c>
      <c r="D308" s="85">
        <v>4.1666666666666664E-2</v>
      </c>
      <c r="E308" s="85">
        <v>8.3333333333333329E-2</v>
      </c>
      <c r="F308" s="85">
        <v>0.125</v>
      </c>
      <c r="G308" s="85">
        <v>0.16666666666666666</v>
      </c>
      <c r="H308" s="85">
        <v>0.20833333333333334</v>
      </c>
      <c r="I308" s="85">
        <v>0.25</v>
      </c>
      <c r="J308" s="85">
        <v>0.29166666666666669</v>
      </c>
      <c r="K308" s="85">
        <v>0.33333333333333331</v>
      </c>
      <c r="L308" s="85">
        <v>0.375</v>
      </c>
      <c r="M308" s="85">
        <v>0.41666666666666669</v>
      </c>
      <c r="N308" s="85">
        <v>0.45833333333333331</v>
      </c>
      <c r="O308" s="85">
        <v>0.5</v>
      </c>
      <c r="P308" s="85">
        <v>0.54166666666666663</v>
      </c>
      <c r="Q308" s="85">
        <v>0.58333333333333337</v>
      </c>
      <c r="R308" s="85">
        <v>0.625</v>
      </c>
      <c r="S308" s="85">
        <v>0.66666666666666663</v>
      </c>
      <c r="T308" s="85">
        <v>0.70833333333333337</v>
      </c>
      <c r="U308" s="85">
        <v>0.75</v>
      </c>
      <c r="V308" s="85">
        <v>0.79166666666666663</v>
      </c>
      <c r="W308" s="85">
        <v>0.83333333333333337</v>
      </c>
      <c r="X308" s="85">
        <v>0.875</v>
      </c>
      <c r="Y308" s="85">
        <v>0.91666666666666663</v>
      </c>
      <c r="Z308" s="85">
        <v>0.95833333333333337</v>
      </c>
    </row>
    <row r="309" spans="2:26" x14ac:dyDescent="0.25">
      <c r="B309" s="109"/>
      <c r="C309" s="86" t="s">
        <v>54</v>
      </c>
      <c r="D309" s="86" t="s">
        <v>54</v>
      </c>
      <c r="E309" s="86" t="s">
        <v>54</v>
      </c>
      <c r="F309" s="86" t="s">
        <v>54</v>
      </c>
      <c r="G309" s="86" t="s">
        <v>54</v>
      </c>
      <c r="H309" s="86" t="s">
        <v>54</v>
      </c>
      <c r="I309" s="86" t="s">
        <v>54</v>
      </c>
      <c r="J309" s="86" t="s">
        <v>54</v>
      </c>
      <c r="K309" s="86" t="s">
        <v>54</v>
      </c>
      <c r="L309" s="86" t="s">
        <v>54</v>
      </c>
      <c r="M309" s="86" t="s">
        <v>54</v>
      </c>
      <c r="N309" s="86" t="s">
        <v>54</v>
      </c>
      <c r="O309" s="86" t="s">
        <v>54</v>
      </c>
      <c r="P309" s="86" t="s">
        <v>54</v>
      </c>
      <c r="Q309" s="86" t="s">
        <v>54</v>
      </c>
      <c r="R309" s="86" t="s">
        <v>54</v>
      </c>
      <c r="S309" s="86" t="s">
        <v>54</v>
      </c>
      <c r="T309" s="86" t="s">
        <v>54</v>
      </c>
      <c r="U309" s="86" t="s">
        <v>54</v>
      </c>
      <c r="V309" s="86" t="s">
        <v>54</v>
      </c>
      <c r="W309" s="86" t="s">
        <v>54</v>
      </c>
      <c r="X309" s="86" t="s">
        <v>54</v>
      </c>
      <c r="Y309" s="86" t="s">
        <v>54</v>
      </c>
      <c r="Z309" s="86" t="s">
        <v>55</v>
      </c>
    </row>
    <row r="310" spans="2:26" x14ac:dyDescent="0.25">
      <c r="B310" s="135"/>
      <c r="C310" s="87">
        <v>4.1666666666666664E-2</v>
      </c>
      <c r="D310" s="87">
        <v>8.3333333333333329E-2</v>
      </c>
      <c r="E310" s="87">
        <v>0.125</v>
      </c>
      <c r="F310" s="87">
        <v>0.16666666666666666</v>
      </c>
      <c r="G310" s="87">
        <v>0.20833333333333334</v>
      </c>
      <c r="H310" s="87">
        <v>0.25</v>
      </c>
      <c r="I310" s="87">
        <v>0.29166666666666669</v>
      </c>
      <c r="J310" s="87">
        <v>0.33333333333333331</v>
      </c>
      <c r="K310" s="87">
        <v>0.375</v>
      </c>
      <c r="L310" s="87">
        <v>0.41666666666666669</v>
      </c>
      <c r="M310" s="87">
        <v>0.45833333333333331</v>
      </c>
      <c r="N310" s="87">
        <v>0.5</v>
      </c>
      <c r="O310" s="87">
        <v>0.54166666666666663</v>
      </c>
      <c r="P310" s="87">
        <v>0.58333333333333337</v>
      </c>
      <c r="Q310" s="87">
        <v>0.625</v>
      </c>
      <c r="R310" s="87">
        <v>0.66666666666666663</v>
      </c>
      <c r="S310" s="87">
        <v>0.70833333333333337</v>
      </c>
      <c r="T310" s="87">
        <v>0.75</v>
      </c>
      <c r="U310" s="87">
        <v>0.79166666666666663</v>
      </c>
      <c r="V310" s="87">
        <v>0.83333333333333337</v>
      </c>
      <c r="W310" s="87">
        <v>0.875</v>
      </c>
      <c r="X310" s="87">
        <v>0.91666666666666663</v>
      </c>
      <c r="Y310" s="87">
        <v>0.95833333333333337</v>
      </c>
      <c r="Z310" s="87">
        <v>0</v>
      </c>
    </row>
    <row r="311" spans="2:26" x14ac:dyDescent="0.25">
      <c r="B311" s="88">
        <f>IF(B10=0,"",B10)</f>
        <v>43952</v>
      </c>
      <c r="C311" s="89">
        <v>81.150000000000006</v>
      </c>
      <c r="D311" s="89">
        <v>81.78</v>
      </c>
      <c r="E311" s="89">
        <v>82.24</v>
      </c>
      <c r="F311" s="89">
        <v>82.45</v>
      </c>
      <c r="G311" s="89">
        <v>83.38</v>
      </c>
      <c r="H311" s="89">
        <v>83.42</v>
      </c>
      <c r="I311" s="89">
        <v>82.72</v>
      </c>
      <c r="J311" s="89">
        <v>81.61</v>
      </c>
      <c r="K311" s="89">
        <v>80.63</v>
      </c>
      <c r="L311" s="89">
        <v>79.97</v>
      </c>
      <c r="M311" s="89">
        <v>79.209999999999994</v>
      </c>
      <c r="N311" s="89">
        <v>79.23</v>
      </c>
      <c r="O311" s="89">
        <v>79.510000000000005</v>
      </c>
      <c r="P311" s="89">
        <v>79.39</v>
      </c>
      <c r="Q311" s="89">
        <v>79.459999999999994</v>
      </c>
      <c r="R311" s="89">
        <v>79.64</v>
      </c>
      <c r="S311" s="89">
        <v>79.680000000000007</v>
      </c>
      <c r="T311" s="89">
        <v>79.37</v>
      </c>
      <c r="U311" s="89">
        <v>79.36</v>
      </c>
      <c r="V311" s="89">
        <v>79.709999999999994</v>
      </c>
      <c r="W311" s="89">
        <v>80.14</v>
      </c>
      <c r="X311" s="89">
        <v>79.77</v>
      </c>
      <c r="Y311" s="89">
        <v>80.31</v>
      </c>
      <c r="Z311" s="89">
        <v>80.349999999999994</v>
      </c>
    </row>
    <row r="312" spans="2:26" x14ac:dyDescent="0.25">
      <c r="B312" s="88">
        <f t="shared" ref="B312:B341" si="7">IF(B11=0,"",B11)</f>
        <v>43953</v>
      </c>
      <c r="C312" s="89">
        <v>81.28</v>
      </c>
      <c r="D312" s="89">
        <v>81.91</v>
      </c>
      <c r="E312" s="89">
        <v>82.25</v>
      </c>
      <c r="F312" s="89">
        <v>82.36</v>
      </c>
      <c r="G312" s="89">
        <v>83.25</v>
      </c>
      <c r="H312" s="89">
        <v>83.33</v>
      </c>
      <c r="I312" s="89">
        <v>82.86</v>
      </c>
      <c r="J312" s="89">
        <v>81.66</v>
      </c>
      <c r="K312" s="89">
        <v>80.819999999999993</v>
      </c>
      <c r="L312" s="89">
        <v>79.8</v>
      </c>
      <c r="M312" s="89">
        <v>78.98</v>
      </c>
      <c r="N312" s="89">
        <v>78.930000000000007</v>
      </c>
      <c r="O312" s="89">
        <v>79.150000000000006</v>
      </c>
      <c r="P312" s="89">
        <v>79.08</v>
      </c>
      <c r="Q312" s="89">
        <v>79.38</v>
      </c>
      <c r="R312" s="89">
        <v>79.45</v>
      </c>
      <c r="S312" s="89">
        <v>79.7</v>
      </c>
      <c r="T312" s="89">
        <v>79.06</v>
      </c>
      <c r="U312" s="89">
        <v>78.97</v>
      </c>
      <c r="V312" s="89">
        <v>79.180000000000007</v>
      </c>
      <c r="W312" s="89">
        <v>79.34</v>
      </c>
      <c r="X312" s="89">
        <v>79.19</v>
      </c>
      <c r="Y312" s="89">
        <v>79.88</v>
      </c>
      <c r="Z312" s="89">
        <v>80.209999999999994</v>
      </c>
    </row>
    <row r="313" spans="2:26" x14ac:dyDescent="0.25">
      <c r="B313" s="88">
        <f t="shared" si="7"/>
        <v>43954</v>
      </c>
      <c r="C313" s="89">
        <v>80.569999999999993</v>
      </c>
      <c r="D313" s="89">
        <v>81.28</v>
      </c>
      <c r="E313" s="89">
        <v>81.25</v>
      </c>
      <c r="F313" s="89">
        <v>82.09</v>
      </c>
      <c r="G313" s="89">
        <v>82.14</v>
      </c>
      <c r="H313" s="89">
        <v>82.54</v>
      </c>
      <c r="I313" s="89">
        <v>82.11</v>
      </c>
      <c r="J313" s="89">
        <v>78.349999999999994</v>
      </c>
      <c r="K313" s="89">
        <v>78.83</v>
      </c>
      <c r="L313" s="89">
        <v>78.5</v>
      </c>
      <c r="M313" s="89">
        <v>77.98</v>
      </c>
      <c r="N313" s="89">
        <v>77.88</v>
      </c>
      <c r="O313" s="89">
        <v>77.900000000000006</v>
      </c>
      <c r="P313" s="89">
        <v>77.87</v>
      </c>
      <c r="Q313" s="89">
        <v>77.73</v>
      </c>
      <c r="R313" s="89">
        <v>78.400000000000006</v>
      </c>
      <c r="S313" s="89">
        <v>78.52</v>
      </c>
      <c r="T313" s="89">
        <v>77.959999999999994</v>
      </c>
      <c r="U313" s="89">
        <v>78.760000000000005</v>
      </c>
      <c r="V313" s="89">
        <v>78.92</v>
      </c>
      <c r="W313" s="89">
        <v>79.02</v>
      </c>
      <c r="X313" s="89">
        <v>78.64</v>
      </c>
      <c r="Y313" s="89">
        <v>79.38</v>
      </c>
      <c r="Z313" s="89">
        <v>79.22</v>
      </c>
    </row>
    <row r="314" spans="2:26" x14ac:dyDescent="0.25">
      <c r="B314" s="88">
        <f t="shared" si="7"/>
        <v>43955</v>
      </c>
      <c r="C314" s="89">
        <v>80.89</v>
      </c>
      <c r="D314" s="89">
        <v>81.78</v>
      </c>
      <c r="E314" s="89">
        <v>82.08</v>
      </c>
      <c r="F314" s="89">
        <v>82.67</v>
      </c>
      <c r="G314" s="89">
        <v>82.83</v>
      </c>
      <c r="H314" s="89">
        <v>82.98</v>
      </c>
      <c r="I314" s="89">
        <v>82.56</v>
      </c>
      <c r="J314" s="89">
        <v>80.72</v>
      </c>
      <c r="K314" s="89">
        <v>79.48</v>
      </c>
      <c r="L314" s="89">
        <v>78.84</v>
      </c>
      <c r="M314" s="89">
        <v>78.349999999999994</v>
      </c>
      <c r="N314" s="89">
        <v>78.459999999999994</v>
      </c>
      <c r="O314" s="89">
        <v>78.89</v>
      </c>
      <c r="P314" s="89">
        <v>78.91</v>
      </c>
      <c r="Q314" s="89">
        <v>79.09</v>
      </c>
      <c r="R314" s="89">
        <v>79.239999999999995</v>
      </c>
      <c r="S314" s="89">
        <v>79.58</v>
      </c>
      <c r="T314" s="89">
        <v>79.39</v>
      </c>
      <c r="U314" s="89">
        <v>79.27</v>
      </c>
      <c r="V314" s="89">
        <v>79.48</v>
      </c>
      <c r="W314" s="89">
        <v>80.25</v>
      </c>
      <c r="X314" s="89">
        <v>79.89</v>
      </c>
      <c r="Y314" s="89">
        <v>79.97</v>
      </c>
      <c r="Z314" s="89">
        <v>80.08</v>
      </c>
    </row>
    <row r="315" spans="2:26" x14ac:dyDescent="0.25">
      <c r="B315" s="88">
        <f t="shared" si="7"/>
        <v>43956</v>
      </c>
      <c r="C315" s="89">
        <v>81.599999999999994</v>
      </c>
      <c r="D315" s="89">
        <v>82.4</v>
      </c>
      <c r="E315" s="89">
        <v>82.81</v>
      </c>
      <c r="F315" s="89">
        <v>83.47</v>
      </c>
      <c r="G315" s="89">
        <v>83.77</v>
      </c>
      <c r="H315" s="89">
        <v>84.05</v>
      </c>
      <c r="I315" s="89">
        <v>83.26</v>
      </c>
      <c r="J315" s="89">
        <v>82.36</v>
      </c>
      <c r="K315" s="89">
        <v>80.94</v>
      </c>
      <c r="L315" s="89">
        <v>80.61</v>
      </c>
      <c r="M315" s="89">
        <v>80.67</v>
      </c>
      <c r="N315" s="89">
        <v>80.400000000000006</v>
      </c>
      <c r="O315" s="89">
        <v>80.31</v>
      </c>
      <c r="P315" s="89">
        <v>80.44</v>
      </c>
      <c r="Q315" s="89">
        <v>80.73</v>
      </c>
      <c r="R315" s="89">
        <v>80.67</v>
      </c>
      <c r="S315" s="89">
        <v>80.77</v>
      </c>
      <c r="T315" s="89">
        <v>80.45</v>
      </c>
      <c r="U315" s="89">
        <v>80.319999999999993</v>
      </c>
      <c r="V315" s="89">
        <v>80.430000000000007</v>
      </c>
      <c r="W315" s="89">
        <v>81.53</v>
      </c>
      <c r="X315" s="89">
        <v>80.62</v>
      </c>
      <c r="Y315" s="89">
        <v>80.739999999999995</v>
      </c>
      <c r="Z315" s="89">
        <v>80.930000000000007</v>
      </c>
    </row>
    <row r="316" spans="2:26" x14ac:dyDescent="0.25">
      <c r="B316" s="88">
        <f t="shared" si="7"/>
        <v>43957</v>
      </c>
      <c r="C316" s="89">
        <v>81.53</v>
      </c>
      <c r="D316" s="89">
        <v>82.08</v>
      </c>
      <c r="E316" s="89">
        <v>82.27</v>
      </c>
      <c r="F316" s="89">
        <v>82.07</v>
      </c>
      <c r="G316" s="89">
        <v>82.75</v>
      </c>
      <c r="H316" s="89">
        <v>82.74</v>
      </c>
      <c r="I316" s="89">
        <v>82.07</v>
      </c>
      <c r="J316" s="89">
        <v>80.900000000000006</v>
      </c>
      <c r="K316" s="89">
        <v>80.48</v>
      </c>
      <c r="L316" s="89">
        <v>81.69</v>
      </c>
      <c r="M316" s="89">
        <v>82.32</v>
      </c>
      <c r="N316" s="89">
        <v>82.31</v>
      </c>
      <c r="O316" s="89">
        <v>81.650000000000006</v>
      </c>
      <c r="P316" s="89">
        <v>81.650000000000006</v>
      </c>
      <c r="Q316" s="89">
        <v>81.569999999999993</v>
      </c>
      <c r="R316" s="89">
        <v>81.75</v>
      </c>
      <c r="S316" s="89">
        <v>81.78</v>
      </c>
      <c r="T316" s="89">
        <v>81.62</v>
      </c>
      <c r="U316" s="89">
        <v>81.7</v>
      </c>
      <c r="V316" s="89">
        <v>81.67</v>
      </c>
      <c r="W316" s="89">
        <v>82.21</v>
      </c>
      <c r="X316" s="89">
        <v>82.34</v>
      </c>
      <c r="Y316" s="89">
        <v>81.180000000000007</v>
      </c>
      <c r="Z316" s="89">
        <v>80.09</v>
      </c>
    </row>
    <row r="317" spans="2:26" x14ac:dyDescent="0.25">
      <c r="B317" s="88">
        <f t="shared" si="7"/>
        <v>43958</v>
      </c>
      <c r="C317" s="89">
        <v>81.93</v>
      </c>
      <c r="D317" s="89">
        <v>82.45</v>
      </c>
      <c r="E317" s="89">
        <v>82.51</v>
      </c>
      <c r="F317" s="89">
        <v>82.78</v>
      </c>
      <c r="G317" s="89">
        <v>83.11</v>
      </c>
      <c r="H317" s="89">
        <v>83.36</v>
      </c>
      <c r="I317" s="89">
        <v>81.99</v>
      </c>
      <c r="J317" s="89">
        <v>80.38</v>
      </c>
      <c r="K317" s="89">
        <v>78.959999999999994</v>
      </c>
      <c r="L317" s="89">
        <v>79.98</v>
      </c>
      <c r="M317" s="89">
        <v>80.790000000000006</v>
      </c>
      <c r="N317" s="89">
        <v>80.94</v>
      </c>
      <c r="O317" s="89">
        <v>81.489999999999995</v>
      </c>
      <c r="P317" s="89">
        <v>82.22</v>
      </c>
      <c r="Q317" s="89">
        <v>81.47</v>
      </c>
      <c r="R317" s="89">
        <v>81.83</v>
      </c>
      <c r="S317" s="89">
        <v>81.93</v>
      </c>
      <c r="T317" s="89">
        <v>81.75</v>
      </c>
      <c r="U317" s="89">
        <v>81.790000000000006</v>
      </c>
      <c r="V317" s="89">
        <v>80.73</v>
      </c>
      <c r="W317" s="89">
        <v>81.62</v>
      </c>
      <c r="X317" s="89">
        <v>82.14</v>
      </c>
      <c r="Y317" s="89">
        <v>80.89</v>
      </c>
      <c r="Z317" s="89">
        <v>80.22</v>
      </c>
    </row>
    <row r="318" spans="2:26" x14ac:dyDescent="0.25">
      <c r="B318" s="88">
        <f t="shared" si="7"/>
        <v>43959</v>
      </c>
      <c r="C318" s="89">
        <v>80.78</v>
      </c>
      <c r="D318" s="89">
        <v>81.3</v>
      </c>
      <c r="E318" s="89">
        <v>81.290000000000006</v>
      </c>
      <c r="F318" s="89">
        <v>81.64</v>
      </c>
      <c r="G318" s="89">
        <v>82.29</v>
      </c>
      <c r="H318" s="89">
        <v>82.27</v>
      </c>
      <c r="I318" s="89">
        <v>81.13</v>
      </c>
      <c r="J318" s="89">
        <v>79.56</v>
      </c>
      <c r="K318" s="89">
        <v>79.900000000000006</v>
      </c>
      <c r="L318" s="89">
        <v>79.430000000000007</v>
      </c>
      <c r="M318" s="89">
        <v>80</v>
      </c>
      <c r="N318" s="89">
        <v>79.73</v>
      </c>
      <c r="O318" s="89">
        <v>80.709999999999994</v>
      </c>
      <c r="P318" s="89">
        <v>80.87</v>
      </c>
      <c r="Q318" s="89">
        <v>80.52</v>
      </c>
      <c r="R318" s="89">
        <v>81.11</v>
      </c>
      <c r="S318" s="89">
        <v>80.959999999999994</v>
      </c>
      <c r="T318" s="89">
        <v>80.36</v>
      </c>
      <c r="U318" s="89">
        <v>80.760000000000005</v>
      </c>
      <c r="V318" s="89">
        <v>78.36</v>
      </c>
      <c r="W318" s="89">
        <v>80.63</v>
      </c>
      <c r="X318" s="89">
        <v>81.63</v>
      </c>
      <c r="Y318" s="89">
        <v>79.78</v>
      </c>
      <c r="Z318" s="89">
        <v>79.13</v>
      </c>
    </row>
    <row r="319" spans="2:26" x14ac:dyDescent="0.25">
      <c r="B319" s="88">
        <f t="shared" si="7"/>
        <v>43960</v>
      </c>
      <c r="C319" s="89">
        <v>80.7</v>
      </c>
      <c r="D319" s="89">
        <v>81.42</v>
      </c>
      <c r="E319" s="89">
        <v>82.22</v>
      </c>
      <c r="F319" s="89">
        <v>82.5</v>
      </c>
      <c r="G319" s="89">
        <v>82.8</v>
      </c>
      <c r="H319" s="89">
        <v>82.83</v>
      </c>
      <c r="I319" s="89">
        <v>82.1</v>
      </c>
      <c r="J319" s="89">
        <v>81.069999999999993</v>
      </c>
      <c r="K319" s="89">
        <v>80.180000000000007</v>
      </c>
      <c r="L319" s="89">
        <v>79.650000000000006</v>
      </c>
      <c r="M319" s="89">
        <v>80.92</v>
      </c>
      <c r="N319" s="89">
        <v>81.73</v>
      </c>
      <c r="O319" s="89">
        <v>82.11</v>
      </c>
      <c r="P319" s="89">
        <v>82.31</v>
      </c>
      <c r="Q319" s="89">
        <v>82.21</v>
      </c>
      <c r="R319" s="89">
        <v>82.21</v>
      </c>
      <c r="S319" s="89">
        <v>82.37</v>
      </c>
      <c r="T319" s="89">
        <v>82.21</v>
      </c>
      <c r="U319" s="89">
        <v>81.93</v>
      </c>
      <c r="V319" s="89">
        <v>82.2</v>
      </c>
      <c r="W319" s="89">
        <v>82.64</v>
      </c>
      <c r="X319" s="89">
        <v>82.26</v>
      </c>
      <c r="Y319" s="89">
        <v>81.209999999999994</v>
      </c>
      <c r="Z319" s="89">
        <v>80.19</v>
      </c>
    </row>
    <row r="320" spans="2:26" x14ac:dyDescent="0.25">
      <c r="B320" s="88">
        <f t="shared" si="7"/>
        <v>43961</v>
      </c>
      <c r="C320" s="89">
        <v>81.72</v>
      </c>
      <c r="D320" s="89">
        <v>82.29</v>
      </c>
      <c r="E320" s="89">
        <v>82.56</v>
      </c>
      <c r="F320" s="89">
        <v>83.36</v>
      </c>
      <c r="G320" s="89">
        <v>83.49</v>
      </c>
      <c r="H320" s="89">
        <v>83.26</v>
      </c>
      <c r="I320" s="89">
        <v>82.75</v>
      </c>
      <c r="J320" s="89">
        <v>80.760000000000005</v>
      </c>
      <c r="K320" s="89">
        <v>80.34</v>
      </c>
      <c r="L320" s="89">
        <v>80.510000000000005</v>
      </c>
      <c r="M320" s="89">
        <v>81.5</v>
      </c>
      <c r="N320" s="89">
        <v>81.66</v>
      </c>
      <c r="O320" s="89">
        <v>81.77</v>
      </c>
      <c r="P320" s="89">
        <v>81.73</v>
      </c>
      <c r="Q320" s="89">
        <v>80.92</v>
      </c>
      <c r="R320" s="89">
        <v>80.599999999999994</v>
      </c>
      <c r="S320" s="89">
        <v>80.72</v>
      </c>
      <c r="T320" s="89">
        <v>80.209999999999994</v>
      </c>
      <c r="U320" s="89">
        <v>80.319999999999993</v>
      </c>
      <c r="V320" s="89">
        <v>80.88</v>
      </c>
      <c r="W320" s="89">
        <v>82.25</v>
      </c>
      <c r="X320" s="89">
        <v>82.05</v>
      </c>
      <c r="Y320" s="89">
        <v>81.2</v>
      </c>
      <c r="Z320" s="89">
        <v>80.58</v>
      </c>
    </row>
    <row r="321" spans="2:26" x14ac:dyDescent="0.25">
      <c r="B321" s="88">
        <f t="shared" si="7"/>
        <v>43962</v>
      </c>
      <c r="C321" s="89">
        <v>81.12</v>
      </c>
      <c r="D321" s="89">
        <v>81.83</v>
      </c>
      <c r="E321" s="89">
        <v>82.21</v>
      </c>
      <c r="F321" s="89">
        <v>82.93</v>
      </c>
      <c r="G321" s="89">
        <v>83.17</v>
      </c>
      <c r="H321" s="89">
        <v>82.93</v>
      </c>
      <c r="I321" s="89">
        <v>82.19</v>
      </c>
      <c r="J321" s="89">
        <v>80.599999999999994</v>
      </c>
      <c r="K321" s="89">
        <v>80.37</v>
      </c>
      <c r="L321" s="89">
        <v>81.260000000000005</v>
      </c>
      <c r="M321" s="89">
        <v>81.400000000000006</v>
      </c>
      <c r="N321" s="89">
        <v>81.510000000000005</v>
      </c>
      <c r="O321" s="89">
        <v>81.739999999999995</v>
      </c>
      <c r="P321" s="89">
        <v>81.680000000000007</v>
      </c>
      <c r="Q321" s="89">
        <v>81.94</v>
      </c>
      <c r="R321" s="89">
        <v>81.760000000000005</v>
      </c>
      <c r="S321" s="89">
        <v>81.98</v>
      </c>
      <c r="T321" s="89">
        <v>81.709999999999994</v>
      </c>
      <c r="U321" s="89">
        <v>81.64</v>
      </c>
      <c r="V321" s="89">
        <v>81.680000000000007</v>
      </c>
      <c r="W321" s="89">
        <v>82.78</v>
      </c>
      <c r="X321" s="89">
        <v>82.37</v>
      </c>
      <c r="Y321" s="89">
        <v>81.66</v>
      </c>
      <c r="Z321" s="89">
        <v>80.430000000000007</v>
      </c>
    </row>
    <row r="322" spans="2:26" x14ac:dyDescent="0.25">
      <c r="B322" s="88">
        <f t="shared" si="7"/>
        <v>43963</v>
      </c>
      <c r="C322" s="89">
        <v>81.680000000000007</v>
      </c>
      <c r="D322" s="89">
        <v>81.99</v>
      </c>
      <c r="E322" s="89">
        <v>82.34</v>
      </c>
      <c r="F322" s="89">
        <v>82.91</v>
      </c>
      <c r="G322" s="89">
        <v>83.04</v>
      </c>
      <c r="H322" s="89">
        <v>83.51</v>
      </c>
      <c r="I322" s="89">
        <v>83.37</v>
      </c>
      <c r="J322" s="89">
        <v>82.43</v>
      </c>
      <c r="K322" s="89">
        <v>84.01</v>
      </c>
      <c r="L322" s="89">
        <v>84.65</v>
      </c>
      <c r="M322" s="89">
        <v>84.76</v>
      </c>
      <c r="N322" s="89">
        <v>85.34</v>
      </c>
      <c r="O322" s="89">
        <v>84.94</v>
      </c>
      <c r="P322" s="89">
        <v>84.86</v>
      </c>
      <c r="Q322" s="89">
        <v>84.95</v>
      </c>
      <c r="R322" s="89">
        <v>85.29</v>
      </c>
      <c r="S322" s="89">
        <v>84.87</v>
      </c>
      <c r="T322" s="89">
        <v>84.52</v>
      </c>
      <c r="U322" s="89">
        <v>84.57</v>
      </c>
      <c r="V322" s="89">
        <v>83.55</v>
      </c>
      <c r="W322" s="89">
        <v>84.12</v>
      </c>
      <c r="X322" s="89">
        <v>84.33</v>
      </c>
      <c r="Y322" s="89">
        <v>83.24</v>
      </c>
      <c r="Z322" s="89">
        <v>81.239999999999995</v>
      </c>
    </row>
    <row r="323" spans="2:26" x14ac:dyDescent="0.25">
      <c r="B323" s="88">
        <f t="shared" si="7"/>
        <v>43964</v>
      </c>
      <c r="C323" s="89">
        <v>81.81</v>
      </c>
      <c r="D323" s="89">
        <v>82.95</v>
      </c>
      <c r="E323" s="89">
        <v>83.39</v>
      </c>
      <c r="F323" s="89">
        <v>84.03</v>
      </c>
      <c r="G323" s="89">
        <v>84.65</v>
      </c>
      <c r="H323" s="89">
        <v>84.7</v>
      </c>
      <c r="I323" s="89">
        <v>83.48</v>
      </c>
      <c r="J323" s="89">
        <v>81.8</v>
      </c>
      <c r="K323" s="89">
        <v>80.91</v>
      </c>
      <c r="L323" s="89">
        <v>80.75</v>
      </c>
      <c r="M323" s="89">
        <v>81.44</v>
      </c>
      <c r="N323" s="89">
        <v>83.32</v>
      </c>
      <c r="O323" s="89">
        <v>82.7</v>
      </c>
      <c r="P323" s="89">
        <v>82.73</v>
      </c>
      <c r="Q323" s="89">
        <v>82.56</v>
      </c>
      <c r="R323" s="89">
        <v>82.95</v>
      </c>
      <c r="S323" s="89">
        <v>82.85</v>
      </c>
      <c r="T323" s="89">
        <v>82.52</v>
      </c>
      <c r="U323" s="89">
        <v>82.78</v>
      </c>
      <c r="V323" s="89">
        <v>81.150000000000006</v>
      </c>
      <c r="W323" s="89">
        <v>82.13</v>
      </c>
      <c r="X323" s="89">
        <v>82.89</v>
      </c>
      <c r="Y323" s="89">
        <v>81.8</v>
      </c>
      <c r="Z323" s="89">
        <v>81.08</v>
      </c>
    </row>
    <row r="324" spans="2:26" x14ac:dyDescent="0.25">
      <c r="B324" s="88">
        <f t="shared" si="7"/>
        <v>43965</v>
      </c>
      <c r="C324" s="89">
        <v>80.709999999999994</v>
      </c>
      <c r="D324" s="89">
        <v>81.3</v>
      </c>
      <c r="E324" s="89">
        <v>81.72</v>
      </c>
      <c r="F324" s="89">
        <v>82.37</v>
      </c>
      <c r="G324" s="89">
        <v>83.06</v>
      </c>
      <c r="H324" s="89">
        <v>83.13</v>
      </c>
      <c r="I324" s="89">
        <v>82.3</v>
      </c>
      <c r="J324" s="89">
        <v>80.81</v>
      </c>
      <c r="K324" s="89">
        <v>81.13</v>
      </c>
      <c r="L324" s="89">
        <v>82.41</v>
      </c>
      <c r="M324" s="89">
        <v>82.37</v>
      </c>
      <c r="N324" s="89">
        <v>82.41</v>
      </c>
      <c r="O324" s="89">
        <v>82.29</v>
      </c>
      <c r="P324" s="89">
        <v>82.21</v>
      </c>
      <c r="Q324" s="89">
        <v>81.33</v>
      </c>
      <c r="R324" s="89">
        <v>81.09</v>
      </c>
      <c r="S324" s="89">
        <v>81.17</v>
      </c>
      <c r="T324" s="89">
        <v>81.16</v>
      </c>
      <c r="U324" s="89">
        <v>81.28</v>
      </c>
      <c r="V324" s="89">
        <v>80.66</v>
      </c>
      <c r="W324" s="89">
        <v>81.3</v>
      </c>
      <c r="X324" s="89">
        <v>81.39</v>
      </c>
      <c r="Y324" s="89">
        <v>80.709999999999994</v>
      </c>
      <c r="Z324" s="89">
        <v>80.03</v>
      </c>
    </row>
    <row r="325" spans="2:26" x14ac:dyDescent="0.25">
      <c r="B325" s="88">
        <f t="shared" si="7"/>
        <v>43966</v>
      </c>
      <c r="C325" s="89">
        <v>76.92</v>
      </c>
      <c r="D325" s="89">
        <v>77.540000000000006</v>
      </c>
      <c r="E325" s="89">
        <v>77.790000000000006</v>
      </c>
      <c r="F325" s="89">
        <v>78.37</v>
      </c>
      <c r="G325" s="89">
        <v>78.42</v>
      </c>
      <c r="H325" s="89">
        <v>77.459999999999994</v>
      </c>
      <c r="I325" s="89">
        <v>77.12</v>
      </c>
      <c r="J325" s="89">
        <v>75.239999999999995</v>
      </c>
      <c r="K325" s="89">
        <v>78.78</v>
      </c>
      <c r="L325" s="89">
        <v>79.790000000000006</v>
      </c>
      <c r="M325" s="89">
        <v>79.77</v>
      </c>
      <c r="N325" s="89">
        <v>79.930000000000007</v>
      </c>
      <c r="O325" s="89">
        <v>80.64</v>
      </c>
      <c r="P325" s="89">
        <v>80.709999999999994</v>
      </c>
      <c r="Q325" s="89">
        <v>80.709999999999994</v>
      </c>
      <c r="R325" s="89">
        <v>79.58</v>
      </c>
      <c r="S325" s="89">
        <v>79.3</v>
      </c>
      <c r="T325" s="89">
        <v>79.150000000000006</v>
      </c>
      <c r="U325" s="89">
        <v>79.36</v>
      </c>
      <c r="V325" s="89">
        <v>77.92</v>
      </c>
      <c r="W325" s="89">
        <v>79.42</v>
      </c>
      <c r="X325" s="89">
        <v>78.77</v>
      </c>
      <c r="Y325" s="89">
        <v>78.75</v>
      </c>
      <c r="Z325" s="89">
        <v>77.62</v>
      </c>
    </row>
    <row r="326" spans="2:26" x14ac:dyDescent="0.25">
      <c r="B326" s="88">
        <f t="shared" si="7"/>
        <v>43967</v>
      </c>
      <c r="C326" s="89">
        <v>78.010000000000005</v>
      </c>
      <c r="D326" s="89">
        <v>78.900000000000006</v>
      </c>
      <c r="E326" s="89">
        <v>79.03</v>
      </c>
      <c r="F326" s="89">
        <v>79.55</v>
      </c>
      <c r="G326" s="89">
        <v>79.739999999999995</v>
      </c>
      <c r="H326" s="89">
        <v>79.75</v>
      </c>
      <c r="I326" s="89">
        <v>79.56</v>
      </c>
      <c r="J326" s="89">
        <v>78.94</v>
      </c>
      <c r="K326" s="89">
        <v>78.959999999999994</v>
      </c>
      <c r="L326" s="89">
        <v>80.3</v>
      </c>
      <c r="M326" s="89">
        <v>82</v>
      </c>
      <c r="N326" s="89">
        <v>82.26</v>
      </c>
      <c r="O326" s="89">
        <v>82.56</v>
      </c>
      <c r="P326" s="89">
        <v>82.72</v>
      </c>
      <c r="Q326" s="89">
        <v>82.15</v>
      </c>
      <c r="R326" s="89">
        <v>81.819999999999993</v>
      </c>
      <c r="S326" s="89">
        <v>81.42</v>
      </c>
      <c r="T326" s="89">
        <v>81.37</v>
      </c>
      <c r="U326" s="89">
        <v>81.16</v>
      </c>
      <c r="V326" s="89">
        <v>81.23</v>
      </c>
      <c r="W326" s="89">
        <v>82.85</v>
      </c>
      <c r="X326" s="89">
        <v>83.4</v>
      </c>
      <c r="Y326" s="89">
        <v>80.849999999999994</v>
      </c>
      <c r="Z326" s="89">
        <v>78.540000000000006</v>
      </c>
    </row>
    <row r="327" spans="2:26" x14ac:dyDescent="0.25">
      <c r="B327" s="88">
        <f t="shared" si="7"/>
        <v>43968</v>
      </c>
      <c r="C327" s="89">
        <v>78.430000000000007</v>
      </c>
      <c r="D327" s="89">
        <v>78.84</v>
      </c>
      <c r="E327" s="89">
        <v>78.83</v>
      </c>
      <c r="F327" s="89">
        <v>79.11</v>
      </c>
      <c r="G327" s="89">
        <v>80.349999999999994</v>
      </c>
      <c r="H327" s="89">
        <v>80.33</v>
      </c>
      <c r="I327" s="89">
        <v>80.44</v>
      </c>
      <c r="J327" s="89">
        <v>79.510000000000005</v>
      </c>
      <c r="K327" s="89">
        <v>78.47</v>
      </c>
      <c r="L327" s="89">
        <v>79.66</v>
      </c>
      <c r="M327" s="89">
        <v>81.19</v>
      </c>
      <c r="N327" s="89">
        <v>81.510000000000005</v>
      </c>
      <c r="O327" s="89">
        <v>81.37</v>
      </c>
      <c r="P327" s="89">
        <v>80.92</v>
      </c>
      <c r="Q327" s="89">
        <v>80.17</v>
      </c>
      <c r="R327" s="89">
        <v>80.13</v>
      </c>
      <c r="S327" s="89">
        <v>79.459999999999994</v>
      </c>
      <c r="T327" s="89">
        <v>78.64</v>
      </c>
      <c r="U327" s="89">
        <v>79.16</v>
      </c>
      <c r="V327" s="89">
        <v>79.790000000000006</v>
      </c>
      <c r="W327" s="89">
        <v>81.349999999999994</v>
      </c>
      <c r="X327" s="89">
        <v>81.099999999999994</v>
      </c>
      <c r="Y327" s="89">
        <v>80.260000000000005</v>
      </c>
      <c r="Z327" s="89">
        <v>77.67</v>
      </c>
    </row>
    <row r="328" spans="2:26" x14ac:dyDescent="0.25">
      <c r="B328" s="88">
        <f t="shared" si="7"/>
        <v>43969</v>
      </c>
      <c r="C328" s="89">
        <v>77.790000000000006</v>
      </c>
      <c r="D328" s="89">
        <v>78.02</v>
      </c>
      <c r="E328" s="89">
        <v>78.11</v>
      </c>
      <c r="F328" s="89">
        <v>78.819999999999993</v>
      </c>
      <c r="G328" s="89">
        <v>78.73</v>
      </c>
      <c r="H328" s="89">
        <v>78.59</v>
      </c>
      <c r="I328" s="89">
        <v>78.2</v>
      </c>
      <c r="J328" s="89">
        <v>77.7</v>
      </c>
      <c r="K328" s="89">
        <v>80.569999999999993</v>
      </c>
      <c r="L328" s="89">
        <v>82.59</v>
      </c>
      <c r="M328" s="89">
        <v>83.52</v>
      </c>
      <c r="N328" s="89">
        <v>84.72</v>
      </c>
      <c r="O328" s="89">
        <v>83.66</v>
      </c>
      <c r="P328" s="89">
        <v>84.18</v>
      </c>
      <c r="Q328" s="89">
        <v>83.57</v>
      </c>
      <c r="R328" s="89">
        <v>83.18</v>
      </c>
      <c r="S328" s="89">
        <v>82.87</v>
      </c>
      <c r="T328" s="89">
        <v>82.73</v>
      </c>
      <c r="U328" s="89">
        <v>82.75</v>
      </c>
      <c r="V328" s="89">
        <v>81.91</v>
      </c>
      <c r="W328" s="89">
        <v>82.21</v>
      </c>
      <c r="X328" s="89">
        <v>82.96</v>
      </c>
      <c r="Y328" s="89">
        <v>82.03</v>
      </c>
      <c r="Z328" s="89">
        <v>79.27</v>
      </c>
    </row>
    <row r="329" spans="2:26" x14ac:dyDescent="0.25">
      <c r="B329" s="88">
        <f t="shared" si="7"/>
        <v>43970</v>
      </c>
      <c r="C329" s="89">
        <v>77.91</v>
      </c>
      <c r="D329" s="89">
        <v>77.48</v>
      </c>
      <c r="E329" s="89">
        <v>76.48</v>
      </c>
      <c r="F329" s="89">
        <v>75.77</v>
      </c>
      <c r="G329" s="89">
        <v>76.2</v>
      </c>
      <c r="H329" s="89">
        <v>76.47</v>
      </c>
      <c r="I329" s="89">
        <v>77.739999999999995</v>
      </c>
      <c r="J329" s="89">
        <v>77.930000000000007</v>
      </c>
      <c r="K329" s="89">
        <v>81.319999999999993</v>
      </c>
      <c r="L329" s="89">
        <v>82.58</v>
      </c>
      <c r="M329" s="89">
        <v>83.15</v>
      </c>
      <c r="N329" s="89">
        <v>83.16</v>
      </c>
      <c r="O329" s="89">
        <v>83.52</v>
      </c>
      <c r="P329" s="89">
        <v>83.61</v>
      </c>
      <c r="Q329" s="89">
        <v>83.38</v>
      </c>
      <c r="R329" s="89">
        <v>83.58</v>
      </c>
      <c r="S329" s="89">
        <v>82.93</v>
      </c>
      <c r="T329" s="89">
        <v>82.59</v>
      </c>
      <c r="U329" s="89">
        <v>82.33</v>
      </c>
      <c r="V329" s="89">
        <v>80.48</v>
      </c>
      <c r="W329" s="89">
        <v>81.430000000000007</v>
      </c>
      <c r="X329" s="89">
        <v>81.97</v>
      </c>
      <c r="Y329" s="89">
        <v>80.88</v>
      </c>
      <c r="Z329" s="89">
        <v>79.37</v>
      </c>
    </row>
    <row r="330" spans="2:26" x14ac:dyDescent="0.25">
      <c r="B330" s="88">
        <f t="shared" si="7"/>
        <v>43971</v>
      </c>
      <c r="C330" s="89">
        <v>76.78</v>
      </c>
      <c r="D330" s="89">
        <v>76.33</v>
      </c>
      <c r="E330" s="89">
        <v>74.52</v>
      </c>
      <c r="F330" s="89">
        <v>73.39</v>
      </c>
      <c r="G330" s="89">
        <v>73.790000000000006</v>
      </c>
      <c r="H330" s="89">
        <v>74.61</v>
      </c>
      <c r="I330" s="89">
        <v>75.510000000000005</v>
      </c>
      <c r="J330" s="89">
        <v>76.59</v>
      </c>
      <c r="K330" s="89">
        <v>80.290000000000006</v>
      </c>
      <c r="L330" s="89">
        <v>82.11</v>
      </c>
      <c r="M330" s="89">
        <v>82.95</v>
      </c>
      <c r="N330" s="89">
        <v>82.47</v>
      </c>
      <c r="O330" s="89">
        <v>82.97</v>
      </c>
      <c r="P330" s="89">
        <v>83.08</v>
      </c>
      <c r="Q330" s="89">
        <v>82.91</v>
      </c>
      <c r="R330" s="89">
        <v>82.83</v>
      </c>
      <c r="S330" s="89">
        <v>82.2</v>
      </c>
      <c r="T330" s="89">
        <v>81.849999999999994</v>
      </c>
      <c r="U330" s="89">
        <v>82.26</v>
      </c>
      <c r="V330" s="89">
        <v>80.86</v>
      </c>
      <c r="W330" s="89">
        <v>81.260000000000005</v>
      </c>
      <c r="X330" s="89">
        <v>81.900000000000006</v>
      </c>
      <c r="Y330" s="89">
        <v>80.66</v>
      </c>
      <c r="Z330" s="89">
        <v>78.22</v>
      </c>
    </row>
    <row r="331" spans="2:26" x14ac:dyDescent="0.25">
      <c r="B331" s="88">
        <f t="shared" si="7"/>
        <v>43972</v>
      </c>
      <c r="C331" s="89">
        <v>76.38</v>
      </c>
      <c r="D331" s="89">
        <v>75.709999999999994</v>
      </c>
      <c r="E331" s="89">
        <v>74.89</v>
      </c>
      <c r="F331" s="89">
        <v>70.849999999999994</v>
      </c>
      <c r="G331" s="89">
        <v>74.61</v>
      </c>
      <c r="H331" s="89">
        <v>75.709999999999994</v>
      </c>
      <c r="I331" s="89">
        <v>78.16</v>
      </c>
      <c r="J331" s="89">
        <v>78.36</v>
      </c>
      <c r="K331" s="89">
        <v>79.459999999999994</v>
      </c>
      <c r="L331" s="89">
        <v>81.66</v>
      </c>
      <c r="M331" s="89">
        <v>83.45</v>
      </c>
      <c r="N331" s="89">
        <v>83.53</v>
      </c>
      <c r="O331" s="89">
        <v>83.73</v>
      </c>
      <c r="P331" s="89">
        <v>83.61</v>
      </c>
      <c r="Q331" s="89">
        <v>82.61</v>
      </c>
      <c r="R331" s="89">
        <v>82.18</v>
      </c>
      <c r="S331" s="89">
        <v>81.02</v>
      </c>
      <c r="T331" s="89">
        <v>80.099999999999994</v>
      </c>
      <c r="U331" s="89">
        <v>80.099999999999994</v>
      </c>
      <c r="V331" s="89">
        <v>80.31</v>
      </c>
      <c r="W331" s="89">
        <v>80.28</v>
      </c>
      <c r="X331" s="89">
        <v>80.19</v>
      </c>
      <c r="Y331" s="89">
        <v>79.75</v>
      </c>
      <c r="Z331" s="89">
        <v>76.48</v>
      </c>
    </row>
    <row r="332" spans="2:26" x14ac:dyDescent="0.25">
      <c r="B332" s="88">
        <f t="shared" si="7"/>
        <v>43973</v>
      </c>
      <c r="C332" s="89">
        <v>77.22</v>
      </c>
      <c r="D332" s="89">
        <v>76.81</v>
      </c>
      <c r="E332" s="89">
        <v>76.209999999999994</v>
      </c>
      <c r="F332" s="89">
        <v>76.13</v>
      </c>
      <c r="G332" s="89">
        <v>76.13</v>
      </c>
      <c r="H332" s="89">
        <v>76.52</v>
      </c>
      <c r="I332" s="89">
        <v>78.55</v>
      </c>
      <c r="J332" s="89">
        <v>78.930000000000007</v>
      </c>
      <c r="K332" s="89">
        <v>80.260000000000005</v>
      </c>
      <c r="L332" s="89">
        <v>82.25</v>
      </c>
      <c r="M332" s="89">
        <v>82.78</v>
      </c>
      <c r="N332" s="89">
        <v>82.75</v>
      </c>
      <c r="O332" s="89">
        <v>83.11</v>
      </c>
      <c r="P332" s="89">
        <v>83.29</v>
      </c>
      <c r="Q332" s="89">
        <v>82.81</v>
      </c>
      <c r="R332" s="89">
        <v>83.09</v>
      </c>
      <c r="S332" s="89">
        <v>82.51</v>
      </c>
      <c r="T332" s="89">
        <v>82.14</v>
      </c>
      <c r="U332" s="89">
        <v>82.05</v>
      </c>
      <c r="V332" s="89">
        <v>81.02</v>
      </c>
      <c r="W332" s="89">
        <v>81.040000000000006</v>
      </c>
      <c r="X332" s="89">
        <v>81.91</v>
      </c>
      <c r="Y332" s="89">
        <v>81.22</v>
      </c>
      <c r="Z332" s="89">
        <v>79.27</v>
      </c>
    </row>
    <row r="333" spans="2:26" x14ac:dyDescent="0.25">
      <c r="B333" s="88">
        <f t="shared" si="7"/>
        <v>43974</v>
      </c>
      <c r="C333" s="89">
        <v>78.84</v>
      </c>
      <c r="D333" s="89">
        <v>78.37</v>
      </c>
      <c r="E333" s="89">
        <v>78.2</v>
      </c>
      <c r="F333" s="89">
        <v>78.31</v>
      </c>
      <c r="G333" s="89">
        <v>78.97</v>
      </c>
      <c r="H333" s="89">
        <v>79.78</v>
      </c>
      <c r="I333" s="89">
        <v>81.900000000000006</v>
      </c>
      <c r="J333" s="89">
        <v>80.87</v>
      </c>
      <c r="K333" s="89">
        <v>80.16</v>
      </c>
      <c r="L333" s="89">
        <v>80.64</v>
      </c>
      <c r="M333" s="89">
        <v>80.91</v>
      </c>
      <c r="N333" s="89">
        <v>80.89</v>
      </c>
      <c r="O333" s="89">
        <v>81.069999999999993</v>
      </c>
      <c r="P333" s="89">
        <v>81.06</v>
      </c>
      <c r="Q333" s="89">
        <v>81.209999999999994</v>
      </c>
      <c r="R333" s="89">
        <v>81.25</v>
      </c>
      <c r="S333" s="89">
        <v>81.47</v>
      </c>
      <c r="T333" s="89">
        <v>81.31</v>
      </c>
      <c r="U333" s="89">
        <v>81.5</v>
      </c>
      <c r="V333" s="89">
        <v>81.59</v>
      </c>
      <c r="W333" s="89">
        <v>81.180000000000007</v>
      </c>
      <c r="X333" s="89">
        <v>80.98</v>
      </c>
      <c r="Y333" s="89">
        <v>80.37</v>
      </c>
      <c r="Z333" s="89">
        <v>79.319999999999993</v>
      </c>
    </row>
    <row r="334" spans="2:26" x14ac:dyDescent="0.25">
      <c r="B334" s="88">
        <f t="shared" si="7"/>
        <v>43975</v>
      </c>
      <c r="C334" s="89">
        <v>77.53</v>
      </c>
      <c r="D334" s="89">
        <v>77.77</v>
      </c>
      <c r="E334" s="89">
        <v>77.849999999999994</v>
      </c>
      <c r="F334" s="89">
        <v>78.040000000000006</v>
      </c>
      <c r="G334" s="89">
        <v>78.02</v>
      </c>
      <c r="H334" s="89">
        <v>79.2</v>
      </c>
      <c r="I334" s="89">
        <v>81.87</v>
      </c>
      <c r="J334" s="89">
        <v>81</v>
      </c>
      <c r="K334" s="89">
        <v>79.55</v>
      </c>
      <c r="L334" s="89">
        <v>79.8</v>
      </c>
      <c r="M334" s="89">
        <v>79.47</v>
      </c>
      <c r="N334" s="89">
        <v>79.959999999999994</v>
      </c>
      <c r="O334" s="89">
        <v>80.010000000000005</v>
      </c>
      <c r="P334" s="89">
        <v>80.06</v>
      </c>
      <c r="Q334" s="89">
        <v>80.14</v>
      </c>
      <c r="R334" s="89">
        <v>80.040000000000006</v>
      </c>
      <c r="S334" s="89">
        <v>79.75</v>
      </c>
      <c r="T334" s="89">
        <v>79.599999999999994</v>
      </c>
      <c r="U334" s="89">
        <v>79.98</v>
      </c>
      <c r="V334" s="89">
        <v>80.489999999999995</v>
      </c>
      <c r="W334" s="89">
        <v>80.88</v>
      </c>
      <c r="X334" s="89">
        <v>80.58</v>
      </c>
      <c r="Y334" s="89">
        <v>79.92</v>
      </c>
      <c r="Z334" s="89">
        <v>78.92</v>
      </c>
    </row>
    <row r="335" spans="2:26" x14ac:dyDescent="0.25">
      <c r="B335" s="88">
        <f t="shared" si="7"/>
        <v>43976</v>
      </c>
      <c r="C335" s="89">
        <v>78.37</v>
      </c>
      <c r="D335" s="89">
        <v>78.56</v>
      </c>
      <c r="E335" s="89">
        <v>75.25</v>
      </c>
      <c r="F335" s="89">
        <v>76.37</v>
      </c>
      <c r="G335" s="89">
        <v>77.27</v>
      </c>
      <c r="H335" s="89">
        <v>79.650000000000006</v>
      </c>
      <c r="I335" s="89">
        <v>79.48</v>
      </c>
      <c r="J335" s="89">
        <v>79.209999999999994</v>
      </c>
      <c r="K335" s="89">
        <v>80.47</v>
      </c>
      <c r="L335" s="89">
        <v>80.94</v>
      </c>
      <c r="M335" s="89">
        <v>82.29</v>
      </c>
      <c r="N335" s="89">
        <v>82.35</v>
      </c>
      <c r="O335" s="89">
        <v>82.63</v>
      </c>
      <c r="P335" s="89">
        <v>82.88</v>
      </c>
      <c r="Q335" s="89">
        <v>82.21</v>
      </c>
      <c r="R335" s="89">
        <v>82.12</v>
      </c>
      <c r="S335" s="89">
        <v>81.42</v>
      </c>
      <c r="T335" s="89">
        <v>80.53</v>
      </c>
      <c r="U335" s="89">
        <v>80.38</v>
      </c>
      <c r="V335" s="89">
        <v>78.650000000000006</v>
      </c>
      <c r="W335" s="89">
        <v>79.180000000000007</v>
      </c>
      <c r="X335" s="89">
        <v>80.290000000000006</v>
      </c>
      <c r="Y335" s="89">
        <v>79</v>
      </c>
      <c r="Z335" s="89">
        <v>77.52</v>
      </c>
    </row>
    <row r="336" spans="2:26" x14ac:dyDescent="0.25">
      <c r="B336" s="88">
        <f t="shared" si="7"/>
        <v>43977</v>
      </c>
      <c r="C336" s="89">
        <v>76.55</v>
      </c>
      <c r="D336" s="89">
        <v>76.099999999999994</v>
      </c>
      <c r="E336" s="89">
        <v>71.34</v>
      </c>
      <c r="F336" s="89">
        <v>72.459999999999994</v>
      </c>
      <c r="G336" s="89">
        <v>73.61</v>
      </c>
      <c r="H336" s="89">
        <v>77.53</v>
      </c>
      <c r="I336" s="89">
        <v>79.2</v>
      </c>
      <c r="J336" s="89">
        <v>78.95</v>
      </c>
      <c r="K336" s="89">
        <v>80.45</v>
      </c>
      <c r="L336" s="89">
        <v>81.63</v>
      </c>
      <c r="M336" s="89">
        <v>82.14</v>
      </c>
      <c r="N336" s="89">
        <v>82.04</v>
      </c>
      <c r="O336" s="89">
        <v>82.25</v>
      </c>
      <c r="P336" s="89">
        <v>82.51</v>
      </c>
      <c r="Q336" s="89">
        <v>82.09</v>
      </c>
      <c r="R336" s="89">
        <v>82.09</v>
      </c>
      <c r="S336" s="89">
        <v>80.84</v>
      </c>
      <c r="T336" s="89">
        <v>80.61</v>
      </c>
      <c r="U336" s="89">
        <v>80.52</v>
      </c>
      <c r="V336" s="89">
        <v>79.37</v>
      </c>
      <c r="W336" s="89">
        <v>79.510000000000005</v>
      </c>
      <c r="X336" s="89">
        <v>80.319999999999993</v>
      </c>
      <c r="Y336" s="89">
        <v>78.930000000000007</v>
      </c>
      <c r="Z336" s="89">
        <v>76.52</v>
      </c>
    </row>
    <row r="337" spans="2:26" x14ac:dyDescent="0.25">
      <c r="B337" s="88">
        <f t="shared" si="7"/>
        <v>43978</v>
      </c>
      <c r="C337" s="89">
        <v>76.59</v>
      </c>
      <c r="D337" s="89">
        <v>76.14</v>
      </c>
      <c r="E337" s="89">
        <v>76.2</v>
      </c>
      <c r="F337" s="89">
        <v>75.56</v>
      </c>
      <c r="G337" s="89">
        <v>77.31</v>
      </c>
      <c r="H337" s="89">
        <v>77.739999999999995</v>
      </c>
      <c r="I337" s="89">
        <v>77.92</v>
      </c>
      <c r="J337" s="89">
        <v>78.739999999999995</v>
      </c>
      <c r="K337" s="89">
        <v>81.12</v>
      </c>
      <c r="L337" s="89">
        <v>82.23</v>
      </c>
      <c r="M337" s="89">
        <v>82.16</v>
      </c>
      <c r="N337" s="89">
        <v>82.11</v>
      </c>
      <c r="O337" s="89">
        <v>82.19</v>
      </c>
      <c r="P337" s="89">
        <v>82.76</v>
      </c>
      <c r="Q337" s="89">
        <v>82.26</v>
      </c>
      <c r="R337" s="89">
        <v>82.64</v>
      </c>
      <c r="S337" s="89">
        <v>82.59</v>
      </c>
      <c r="T337" s="89">
        <v>81.87</v>
      </c>
      <c r="U337" s="89">
        <v>81.75</v>
      </c>
      <c r="V337" s="89">
        <v>80.94</v>
      </c>
      <c r="W337" s="89">
        <v>81</v>
      </c>
      <c r="X337" s="89">
        <v>80.739999999999995</v>
      </c>
      <c r="Y337" s="89">
        <v>80.069999999999993</v>
      </c>
      <c r="Z337" s="89">
        <v>77.7</v>
      </c>
    </row>
    <row r="338" spans="2:26" x14ac:dyDescent="0.25">
      <c r="B338" s="88">
        <f t="shared" si="7"/>
        <v>43979</v>
      </c>
      <c r="C338" s="89">
        <v>75.72</v>
      </c>
      <c r="D338" s="89">
        <v>76.06</v>
      </c>
      <c r="E338" s="89">
        <v>76.39</v>
      </c>
      <c r="F338" s="89">
        <v>76.31</v>
      </c>
      <c r="G338" s="89">
        <v>77.08</v>
      </c>
      <c r="H338" s="89">
        <v>77.89</v>
      </c>
      <c r="I338" s="89">
        <v>78.2</v>
      </c>
      <c r="J338" s="89">
        <v>78.709999999999994</v>
      </c>
      <c r="K338" s="89">
        <v>81.91</v>
      </c>
      <c r="L338" s="89">
        <v>83.32</v>
      </c>
      <c r="M338" s="89">
        <v>83.36</v>
      </c>
      <c r="N338" s="89">
        <v>83.26</v>
      </c>
      <c r="O338" s="89">
        <v>83.91</v>
      </c>
      <c r="P338" s="89">
        <v>84.43</v>
      </c>
      <c r="Q338" s="89">
        <v>84.15</v>
      </c>
      <c r="R338" s="89">
        <v>84</v>
      </c>
      <c r="S338" s="89">
        <v>83.03</v>
      </c>
      <c r="T338" s="89">
        <v>82.3</v>
      </c>
      <c r="U338" s="89">
        <v>81.709999999999994</v>
      </c>
      <c r="V338" s="89">
        <v>81.239999999999995</v>
      </c>
      <c r="W338" s="89">
        <v>81.3</v>
      </c>
      <c r="X338" s="89">
        <v>81.73</v>
      </c>
      <c r="Y338" s="89">
        <v>79.42</v>
      </c>
      <c r="Z338" s="89">
        <v>76.06</v>
      </c>
    </row>
    <row r="339" spans="2:26" x14ac:dyDescent="0.25">
      <c r="B339" s="88">
        <f t="shared" si="7"/>
        <v>43980</v>
      </c>
      <c r="C339" s="89">
        <v>76.73</v>
      </c>
      <c r="D339" s="89">
        <v>77.14</v>
      </c>
      <c r="E339" s="89">
        <v>77.2</v>
      </c>
      <c r="F339" s="89">
        <v>77.27</v>
      </c>
      <c r="G339" s="89">
        <v>76.97</v>
      </c>
      <c r="H339" s="89">
        <v>77.709999999999994</v>
      </c>
      <c r="I339" s="89">
        <v>77.08</v>
      </c>
      <c r="J339" s="89">
        <v>77.03</v>
      </c>
      <c r="K339" s="89">
        <v>80.680000000000007</v>
      </c>
      <c r="L339" s="89">
        <v>82.28</v>
      </c>
      <c r="M339" s="89">
        <v>82.81</v>
      </c>
      <c r="N339" s="89">
        <v>83.51</v>
      </c>
      <c r="O339" s="89">
        <v>83.11</v>
      </c>
      <c r="P339" s="89">
        <v>83.64</v>
      </c>
      <c r="Q339" s="89">
        <v>83.27</v>
      </c>
      <c r="R339" s="89">
        <v>82.5</v>
      </c>
      <c r="S339" s="89">
        <v>82.02</v>
      </c>
      <c r="T339" s="89">
        <v>81.099999999999994</v>
      </c>
      <c r="U339" s="89">
        <v>80.73</v>
      </c>
      <c r="V339" s="89">
        <v>80.41</v>
      </c>
      <c r="W339" s="89">
        <v>80.55</v>
      </c>
      <c r="X339" s="89">
        <v>80.760000000000005</v>
      </c>
      <c r="Y339" s="89">
        <v>79.06</v>
      </c>
      <c r="Z339" s="89">
        <v>77.010000000000005</v>
      </c>
    </row>
    <row r="340" spans="2:26" x14ac:dyDescent="0.25">
      <c r="B340" s="88">
        <f t="shared" si="7"/>
        <v>43981</v>
      </c>
      <c r="C340" s="89">
        <v>74.209999999999994</v>
      </c>
      <c r="D340" s="89">
        <v>74.44</v>
      </c>
      <c r="E340" s="89">
        <v>74.34</v>
      </c>
      <c r="F340" s="89">
        <v>74.86</v>
      </c>
      <c r="G340" s="89">
        <v>75.180000000000007</v>
      </c>
      <c r="H340" s="89">
        <v>75.83</v>
      </c>
      <c r="I340" s="89">
        <v>76.349999999999994</v>
      </c>
      <c r="J340" s="89">
        <v>75.91</v>
      </c>
      <c r="K340" s="89">
        <v>77.290000000000006</v>
      </c>
      <c r="L340" s="89">
        <v>79.260000000000005</v>
      </c>
      <c r="M340" s="89">
        <v>80.44</v>
      </c>
      <c r="N340" s="89">
        <v>80.319999999999993</v>
      </c>
      <c r="O340" s="89">
        <v>80.97</v>
      </c>
      <c r="P340" s="89">
        <v>80.25</v>
      </c>
      <c r="Q340" s="89">
        <v>80.150000000000006</v>
      </c>
      <c r="R340" s="89">
        <v>79.959999999999994</v>
      </c>
      <c r="S340" s="89">
        <v>79.459999999999994</v>
      </c>
      <c r="T340" s="89">
        <v>79.5</v>
      </c>
      <c r="U340" s="89">
        <v>79.63</v>
      </c>
      <c r="V340" s="89">
        <v>79.69</v>
      </c>
      <c r="W340" s="89">
        <v>79.849999999999994</v>
      </c>
      <c r="X340" s="89">
        <v>78.97</v>
      </c>
      <c r="Y340" s="89">
        <v>76.959999999999994</v>
      </c>
      <c r="Z340" s="89">
        <v>74.52</v>
      </c>
    </row>
    <row r="341" spans="2:26" x14ac:dyDescent="0.25">
      <c r="B341" s="88">
        <f t="shared" si="7"/>
        <v>43982</v>
      </c>
      <c r="C341" s="89">
        <v>75.14</v>
      </c>
      <c r="D341" s="89">
        <v>75.459999999999994</v>
      </c>
      <c r="E341" s="89">
        <v>75.63</v>
      </c>
      <c r="F341" s="89">
        <v>76.09</v>
      </c>
      <c r="G341" s="89">
        <v>75.900000000000006</v>
      </c>
      <c r="H341" s="89">
        <v>76.56</v>
      </c>
      <c r="I341" s="89">
        <v>76.2</v>
      </c>
      <c r="J341" s="89">
        <v>75.16</v>
      </c>
      <c r="K341" s="89">
        <v>76.45</v>
      </c>
      <c r="L341" s="89">
        <v>79.260000000000005</v>
      </c>
      <c r="M341" s="89">
        <v>80.5</v>
      </c>
      <c r="N341" s="89">
        <v>81.56</v>
      </c>
      <c r="O341" s="89">
        <v>81.78</v>
      </c>
      <c r="P341" s="89">
        <v>82.63</v>
      </c>
      <c r="Q341" s="89">
        <v>82.62</v>
      </c>
      <c r="R341" s="89">
        <v>82.1</v>
      </c>
      <c r="S341" s="89">
        <v>82.34</v>
      </c>
      <c r="T341" s="89">
        <v>81.239999999999995</v>
      </c>
      <c r="U341" s="89">
        <v>81.94</v>
      </c>
      <c r="V341" s="89">
        <v>82.07</v>
      </c>
      <c r="W341" s="89">
        <v>82.25</v>
      </c>
      <c r="X341" s="89">
        <v>81.86</v>
      </c>
      <c r="Y341" s="89">
        <v>80.569999999999993</v>
      </c>
      <c r="Z341" s="89">
        <v>80.16</v>
      </c>
    </row>
    <row r="342" spans="2:26" x14ac:dyDescent="0.25"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2:26" ht="15" customHeight="1" x14ac:dyDescent="0.25">
      <c r="B343" s="133" t="s">
        <v>53</v>
      </c>
      <c r="C343" s="81" t="s">
        <v>70</v>
      </c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3"/>
    </row>
    <row r="344" spans="2:26" x14ac:dyDescent="0.25">
      <c r="B344" s="109"/>
      <c r="C344" s="85">
        <v>0</v>
      </c>
      <c r="D344" s="85">
        <v>4.1666666666666664E-2</v>
      </c>
      <c r="E344" s="85">
        <v>8.3333333333333329E-2</v>
      </c>
      <c r="F344" s="85">
        <v>0.125</v>
      </c>
      <c r="G344" s="85">
        <v>0.16666666666666666</v>
      </c>
      <c r="H344" s="85">
        <v>0.20833333333333334</v>
      </c>
      <c r="I344" s="85">
        <v>0.25</v>
      </c>
      <c r="J344" s="85">
        <v>0.29166666666666669</v>
      </c>
      <c r="K344" s="85">
        <v>0.33333333333333331</v>
      </c>
      <c r="L344" s="85">
        <v>0.375</v>
      </c>
      <c r="M344" s="85">
        <v>0.41666666666666669</v>
      </c>
      <c r="N344" s="85">
        <v>0.45833333333333331</v>
      </c>
      <c r="O344" s="85">
        <v>0.5</v>
      </c>
      <c r="P344" s="85">
        <v>0.54166666666666663</v>
      </c>
      <c r="Q344" s="85">
        <v>0.58333333333333337</v>
      </c>
      <c r="R344" s="85">
        <v>0.625</v>
      </c>
      <c r="S344" s="85">
        <v>0.66666666666666663</v>
      </c>
      <c r="T344" s="85">
        <v>0.70833333333333337</v>
      </c>
      <c r="U344" s="85">
        <v>0.75</v>
      </c>
      <c r="V344" s="85">
        <v>0.79166666666666663</v>
      </c>
      <c r="W344" s="85">
        <v>0.83333333333333337</v>
      </c>
      <c r="X344" s="85">
        <v>0.875</v>
      </c>
      <c r="Y344" s="85">
        <v>0.91666666666666663</v>
      </c>
      <c r="Z344" s="85">
        <v>0.95833333333333337</v>
      </c>
    </row>
    <row r="345" spans="2:26" x14ac:dyDescent="0.25">
      <c r="B345" s="109"/>
      <c r="C345" s="86" t="s">
        <v>54</v>
      </c>
      <c r="D345" s="86" t="s">
        <v>54</v>
      </c>
      <c r="E345" s="86" t="s">
        <v>54</v>
      </c>
      <c r="F345" s="86" t="s">
        <v>54</v>
      </c>
      <c r="G345" s="86" t="s">
        <v>54</v>
      </c>
      <c r="H345" s="86" t="s">
        <v>54</v>
      </c>
      <c r="I345" s="86" t="s">
        <v>54</v>
      </c>
      <c r="J345" s="86" t="s">
        <v>54</v>
      </c>
      <c r="K345" s="86" t="s">
        <v>54</v>
      </c>
      <c r="L345" s="86" t="s">
        <v>54</v>
      </c>
      <c r="M345" s="86" t="s">
        <v>54</v>
      </c>
      <c r="N345" s="86" t="s">
        <v>54</v>
      </c>
      <c r="O345" s="86" t="s">
        <v>54</v>
      </c>
      <c r="P345" s="86" t="s">
        <v>54</v>
      </c>
      <c r="Q345" s="86" t="s">
        <v>54</v>
      </c>
      <c r="R345" s="86" t="s">
        <v>54</v>
      </c>
      <c r="S345" s="86" t="s">
        <v>54</v>
      </c>
      <c r="T345" s="86" t="s">
        <v>54</v>
      </c>
      <c r="U345" s="86" t="s">
        <v>54</v>
      </c>
      <c r="V345" s="86" t="s">
        <v>54</v>
      </c>
      <c r="W345" s="86" t="s">
        <v>54</v>
      </c>
      <c r="X345" s="86" t="s">
        <v>54</v>
      </c>
      <c r="Y345" s="86" t="s">
        <v>54</v>
      </c>
      <c r="Z345" s="86" t="s">
        <v>55</v>
      </c>
    </row>
    <row r="346" spans="2:26" x14ac:dyDescent="0.25">
      <c r="B346" s="135"/>
      <c r="C346" s="87">
        <v>4.1666666666666664E-2</v>
      </c>
      <c r="D346" s="87">
        <v>8.3333333333333329E-2</v>
      </c>
      <c r="E346" s="87">
        <v>0.125</v>
      </c>
      <c r="F346" s="87">
        <v>0.16666666666666666</v>
      </c>
      <c r="G346" s="87">
        <v>0.20833333333333334</v>
      </c>
      <c r="H346" s="87">
        <v>0.25</v>
      </c>
      <c r="I346" s="87">
        <v>0.29166666666666669</v>
      </c>
      <c r="J346" s="87">
        <v>0.33333333333333331</v>
      </c>
      <c r="K346" s="87">
        <v>0.375</v>
      </c>
      <c r="L346" s="87">
        <v>0.41666666666666669</v>
      </c>
      <c r="M346" s="87">
        <v>0.45833333333333331</v>
      </c>
      <c r="N346" s="87">
        <v>0.5</v>
      </c>
      <c r="O346" s="87">
        <v>0.54166666666666663</v>
      </c>
      <c r="P346" s="87">
        <v>0.58333333333333337</v>
      </c>
      <c r="Q346" s="87">
        <v>0.625</v>
      </c>
      <c r="R346" s="87">
        <v>0.66666666666666663</v>
      </c>
      <c r="S346" s="87">
        <v>0.70833333333333337</v>
      </c>
      <c r="T346" s="87">
        <v>0.75</v>
      </c>
      <c r="U346" s="87">
        <v>0.79166666666666663</v>
      </c>
      <c r="V346" s="87">
        <v>0.83333333333333337</v>
      </c>
      <c r="W346" s="87">
        <v>0.875</v>
      </c>
      <c r="X346" s="87">
        <v>0.91666666666666663</v>
      </c>
      <c r="Y346" s="87">
        <v>0.95833333333333337</v>
      </c>
      <c r="Z346" s="87">
        <v>0</v>
      </c>
    </row>
    <row r="347" spans="2:26" x14ac:dyDescent="0.25">
      <c r="B347" s="88">
        <f>IF(B10=0,"",B10)</f>
        <v>43952</v>
      </c>
      <c r="C347" s="89">
        <v>81.150000000000006</v>
      </c>
      <c r="D347" s="89">
        <v>81.78</v>
      </c>
      <c r="E347" s="89">
        <v>82.24</v>
      </c>
      <c r="F347" s="89">
        <v>82.45</v>
      </c>
      <c r="G347" s="89">
        <v>83.38</v>
      </c>
      <c r="H347" s="89">
        <v>83.42</v>
      </c>
      <c r="I347" s="89">
        <v>82.72</v>
      </c>
      <c r="J347" s="89">
        <v>81.61</v>
      </c>
      <c r="K347" s="89">
        <v>80.63</v>
      </c>
      <c r="L347" s="89">
        <v>79.97</v>
      </c>
      <c r="M347" s="89">
        <v>79.209999999999994</v>
      </c>
      <c r="N347" s="89">
        <v>79.23</v>
      </c>
      <c r="O347" s="89">
        <v>79.510000000000005</v>
      </c>
      <c r="P347" s="89">
        <v>79.39</v>
      </c>
      <c r="Q347" s="89">
        <v>79.459999999999994</v>
      </c>
      <c r="R347" s="89">
        <v>79.64</v>
      </c>
      <c r="S347" s="89">
        <v>79.680000000000007</v>
      </c>
      <c r="T347" s="89">
        <v>79.37</v>
      </c>
      <c r="U347" s="89">
        <v>79.36</v>
      </c>
      <c r="V347" s="89">
        <v>79.709999999999994</v>
      </c>
      <c r="W347" s="89">
        <v>80.14</v>
      </c>
      <c r="X347" s="89">
        <v>79.77</v>
      </c>
      <c r="Y347" s="89">
        <v>80.31</v>
      </c>
      <c r="Z347" s="89">
        <v>80.349999999999994</v>
      </c>
    </row>
    <row r="348" spans="2:26" x14ac:dyDescent="0.25">
      <c r="B348" s="88">
        <f t="shared" ref="B348:B376" si="8">IF(B11=0,"",B11)</f>
        <v>43953</v>
      </c>
      <c r="C348" s="89">
        <v>81.28</v>
      </c>
      <c r="D348" s="89">
        <v>81.91</v>
      </c>
      <c r="E348" s="89">
        <v>82.25</v>
      </c>
      <c r="F348" s="89">
        <v>82.36</v>
      </c>
      <c r="G348" s="89">
        <v>83.25</v>
      </c>
      <c r="H348" s="89">
        <v>83.33</v>
      </c>
      <c r="I348" s="89">
        <v>82.86</v>
      </c>
      <c r="J348" s="89">
        <v>81.66</v>
      </c>
      <c r="K348" s="89">
        <v>80.819999999999993</v>
      </c>
      <c r="L348" s="89">
        <v>79.8</v>
      </c>
      <c r="M348" s="89">
        <v>78.98</v>
      </c>
      <c r="N348" s="89">
        <v>78.930000000000007</v>
      </c>
      <c r="O348" s="89">
        <v>79.150000000000006</v>
      </c>
      <c r="P348" s="89">
        <v>79.08</v>
      </c>
      <c r="Q348" s="89">
        <v>79.38</v>
      </c>
      <c r="R348" s="89">
        <v>79.45</v>
      </c>
      <c r="S348" s="89">
        <v>79.7</v>
      </c>
      <c r="T348" s="89">
        <v>79.06</v>
      </c>
      <c r="U348" s="89">
        <v>78.97</v>
      </c>
      <c r="V348" s="89">
        <v>79.180000000000007</v>
      </c>
      <c r="W348" s="89">
        <v>79.34</v>
      </c>
      <c r="X348" s="89">
        <v>79.19</v>
      </c>
      <c r="Y348" s="89">
        <v>79.88</v>
      </c>
      <c r="Z348" s="89">
        <v>80.209999999999994</v>
      </c>
    </row>
    <row r="349" spans="2:26" x14ac:dyDescent="0.25">
      <c r="B349" s="88">
        <f t="shared" si="8"/>
        <v>43954</v>
      </c>
      <c r="C349" s="89">
        <v>80.569999999999993</v>
      </c>
      <c r="D349" s="89">
        <v>81.28</v>
      </c>
      <c r="E349" s="89">
        <v>81.25</v>
      </c>
      <c r="F349" s="89">
        <v>82.09</v>
      </c>
      <c r="G349" s="89">
        <v>82.14</v>
      </c>
      <c r="H349" s="89">
        <v>82.54</v>
      </c>
      <c r="I349" s="89">
        <v>82.11</v>
      </c>
      <c r="J349" s="89">
        <v>78.349999999999994</v>
      </c>
      <c r="K349" s="89">
        <v>78.83</v>
      </c>
      <c r="L349" s="89">
        <v>78.5</v>
      </c>
      <c r="M349" s="89">
        <v>77.98</v>
      </c>
      <c r="N349" s="89">
        <v>77.88</v>
      </c>
      <c r="O349" s="89">
        <v>77.900000000000006</v>
      </c>
      <c r="P349" s="89">
        <v>77.87</v>
      </c>
      <c r="Q349" s="89">
        <v>77.73</v>
      </c>
      <c r="R349" s="89">
        <v>78.400000000000006</v>
      </c>
      <c r="S349" s="89">
        <v>78.52</v>
      </c>
      <c r="T349" s="89">
        <v>77.959999999999994</v>
      </c>
      <c r="U349" s="89">
        <v>78.760000000000005</v>
      </c>
      <c r="V349" s="89">
        <v>78.92</v>
      </c>
      <c r="W349" s="89">
        <v>79.02</v>
      </c>
      <c r="X349" s="89">
        <v>78.64</v>
      </c>
      <c r="Y349" s="89">
        <v>79.38</v>
      </c>
      <c r="Z349" s="89">
        <v>79.22</v>
      </c>
    </row>
    <row r="350" spans="2:26" x14ac:dyDescent="0.25">
      <c r="B350" s="88">
        <f t="shared" si="8"/>
        <v>43955</v>
      </c>
      <c r="C350" s="89">
        <v>80.89</v>
      </c>
      <c r="D350" s="89">
        <v>81.78</v>
      </c>
      <c r="E350" s="89">
        <v>82.08</v>
      </c>
      <c r="F350" s="89">
        <v>82.67</v>
      </c>
      <c r="G350" s="89">
        <v>82.83</v>
      </c>
      <c r="H350" s="89">
        <v>82.98</v>
      </c>
      <c r="I350" s="89">
        <v>82.56</v>
      </c>
      <c r="J350" s="89">
        <v>80.72</v>
      </c>
      <c r="K350" s="89">
        <v>79.48</v>
      </c>
      <c r="L350" s="89">
        <v>78.84</v>
      </c>
      <c r="M350" s="89">
        <v>78.349999999999994</v>
      </c>
      <c r="N350" s="89">
        <v>78.459999999999994</v>
      </c>
      <c r="O350" s="89">
        <v>78.89</v>
      </c>
      <c r="P350" s="89">
        <v>78.91</v>
      </c>
      <c r="Q350" s="89">
        <v>79.09</v>
      </c>
      <c r="R350" s="89">
        <v>79.239999999999995</v>
      </c>
      <c r="S350" s="89">
        <v>79.58</v>
      </c>
      <c r="T350" s="89">
        <v>79.39</v>
      </c>
      <c r="U350" s="89">
        <v>79.27</v>
      </c>
      <c r="V350" s="89">
        <v>79.48</v>
      </c>
      <c r="W350" s="89">
        <v>80.25</v>
      </c>
      <c r="X350" s="89">
        <v>79.89</v>
      </c>
      <c r="Y350" s="89">
        <v>79.97</v>
      </c>
      <c r="Z350" s="89">
        <v>80.08</v>
      </c>
    </row>
    <row r="351" spans="2:26" x14ac:dyDescent="0.25">
      <c r="B351" s="88">
        <f t="shared" si="8"/>
        <v>43956</v>
      </c>
      <c r="C351" s="89">
        <v>81.599999999999994</v>
      </c>
      <c r="D351" s="89">
        <v>82.4</v>
      </c>
      <c r="E351" s="89">
        <v>82.81</v>
      </c>
      <c r="F351" s="89">
        <v>83.47</v>
      </c>
      <c r="G351" s="89">
        <v>83.77</v>
      </c>
      <c r="H351" s="89">
        <v>84.05</v>
      </c>
      <c r="I351" s="89">
        <v>83.26</v>
      </c>
      <c r="J351" s="89">
        <v>82.36</v>
      </c>
      <c r="K351" s="89">
        <v>80.94</v>
      </c>
      <c r="L351" s="89">
        <v>80.61</v>
      </c>
      <c r="M351" s="89">
        <v>80.67</v>
      </c>
      <c r="N351" s="89">
        <v>80.400000000000006</v>
      </c>
      <c r="O351" s="89">
        <v>80.31</v>
      </c>
      <c r="P351" s="89">
        <v>80.44</v>
      </c>
      <c r="Q351" s="89">
        <v>80.73</v>
      </c>
      <c r="R351" s="89">
        <v>80.67</v>
      </c>
      <c r="S351" s="89">
        <v>80.77</v>
      </c>
      <c r="T351" s="89">
        <v>80.45</v>
      </c>
      <c r="U351" s="89">
        <v>80.319999999999993</v>
      </c>
      <c r="V351" s="89">
        <v>80.430000000000007</v>
      </c>
      <c r="W351" s="89">
        <v>81.53</v>
      </c>
      <c r="X351" s="89">
        <v>80.62</v>
      </c>
      <c r="Y351" s="89">
        <v>80.739999999999995</v>
      </c>
      <c r="Z351" s="89">
        <v>80.930000000000007</v>
      </c>
    </row>
    <row r="352" spans="2:26" x14ac:dyDescent="0.25">
      <c r="B352" s="88">
        <f t="shared" si="8"/>
        <v>43957</v>
      </c>
      <c r="C352" s="89">
        <v>81.53</v>
      </c>
      <c r="D352" s="89">
        <v>82.08</v>
      </c>
      <c r="E352" s="89">
        <v>82.27</v>
      </c>
      <c r="F352" s="89">
        <v>82.07</v>
      </c>
      <c r="G352" s="89">
        <v>82.75</v>
      </c>
      <c r="H352" s="89">
        <v>82.74</v>
      </c>
      <c r="I352" s="89">
        <v>82.07</v>
      </c>
      <c r="J352" s="89">
        <v>80.900000000000006</v>
      </c>
      <c r="K352" s="89">
        <v>80.48</v>
      </c>
      <c r="L352" s="89">
        <v>81.69</v>
      </c>
      <c r="M352" s="89">
        <v>82.32</v>
      </c>
      <c r="N352" s="89">
        <v>82.31</v>
      </c>
      <c r="O352" s="89">
        <v>81.650000000000006</v>
      </c>
      <c r="P352" s="89">
        <v>81.650000000000006</v>
      </c>
      <c r="Q352" s="89">
        <v>81.569999999999993</v>
      </c>
      <c r="R352" s="89">
        <v>81.75</v>
      </c>
      <c r="S352" s="89">
        <v>81.78</v>
      </c>
      <c r="T352" s="89">
        <v>81.62</v>
      </c>
      <c r="U352" s="89">
        <v>81.7</v>
      </c>
      <c r="V352" s="89">
        <v>81.67</v>
      </c>
      <c r="W352" s="89">
        <v>82.21</v>
      </c>
      <c r="X352" s="89">
        <v>82.34</v>
      </c>
      <c r="Y352" s="89">
        <v>81.180000000000007</v>
      </c>
      <c r="Z352" s="89">
        <v>80.09</v>
      </c>
    </row>
    <row r="353" spans="2:26" x14ac:dyDescent="0.25">
      <c r="B353" s="88">
        <f t="shared" si="8"/>
        <v>43958</v>
      </c>
      <c r="C353" s="89">
        <v>81.93</v>
      </c>
      <c r="D353" s="89">
        <v>82.45</v>
      </c>
      <c r="E353" s="89">
        <v>82.51</v>
      </c>
      <c r="F353" s="89">
        <v>82.78</v>
      </c>
      <c r="G353" s="89">
        <v>83.11</v>
      </c>
      <c r="H353" s="89">
        <v>83.36</v>
      </c>
      <c r="I353" s="89">
        <v>81.99</v>
      </c>
      <c r="J353" s="89">
        <v>80.38</v>
      </c>
      <c r="K353" s="89">
        <v>78.959999999999994</v>
      </c>
      <c r="L353" s="89">
        <v>79.98</v>
      </c>
      <c r="M353" s="89">
        <v>80.790000000000006</v>
      </c>
      <c r="N353" s="89">
        <v>80.94</v>
      </c>
      <c r="O353" s="89">
        <v>81.489999999999995</v>
      </c>
      <c r="P353" s="89">
        <v>82.22</v>
      </c>
      <c r="Q353" s="89">
        <v>81.47</v>
      </c>
      <c r="R353" s="89">
        <v>81.83</v>
      </c>
      <c r="S353" s="89">
        <v>81.93</v>
      </c>
      <c r="T353" s="89">
        <v>81.75</v>
      </c>
      <c r="U353" s="89">
        <v>81.790000000000006</v>
      </c>
      <c r="V353" s="89">
        <v>80.73</v>
      </c>
      <c r="W353" s="89">
        <v>81.62</v>
      </c>
      <c r="X353" s="89">
        <v>82.14</v>
      </c>
      <c r="Y353" s="89">
        <v>80.89</v>
      </c>
      <c r="Z353" s="89">
        <v>80.22</v>
      </c>
    </row>
    <row r="354" spans="2:26" x14ac:dyDescent="0.25">
      <c r="B354" s="88">
        <f t="shared" si="8"/>
        <v>43959</v>
      </c>
      <c r="C354" s="89">
        <v>80.78</v>
      </c>
      <c r="D354" s="89">
        <v>81.3</v>
      </c>
      <c r="E354" s="89">
        <v>81.290000000000006</v>
      </c>
      <c r="F354" s="89">
        <v>81.64</v>
      </c>
      <c r="G354" s="89">
        <v>82.29</v>
      </c>
      <c r="H354" s="89">
        <v>82.27</v>
      </c>
      <c r="I354" s="89">
        <v>81.13</v>
      </c>
      <c r="J354" s="89">
        <v>79.56</v>
      </c>
      <c r="K354" s="89">
        <v>79.900000000000006</v>
      </c>
      <c r="L354" s="89">
        <v>79.430000000000007</v>
      </c>
      <c r="M354" s="89">
        <v>80</v>
      </c>
      <c r="N354" s="89">
        <v>79.73</v>
      </c>
      <c r="O354" s="89">
        <v>80.709999999999994</v>
      </c>
      <c r="P354" s="89">
        <v>80.87</v>
      </c>
      <c r="Q354" s="89">
        <v>80.52</v>
      </c>
      <c r="R354" s="89">
        <v>81.11</v>
      </c>
      <c r="S354" s="89">
        <v>80.959999999999994</v>
      </c>
      <c r="T354" s="89">
        <v>80.36</v>
      </c>
      <c r="U354" s="89">
        <v>80.760000000000005</v>
      </c>
      <c r="V354" s="89">
        <v>78.36</v>
      </c>
      <c r="W354" s="89">
        <v>80.63</v>
      </c>
      <c r="X354" s="89">
        <v>81.63</v>
      </c>
      <c r="Y354" s="89">
        <v>79.78</v>
      </c>
      <c r="Z354" s="89">
        <v>79.13</v>
      </c>
    </row>
    <row r="355" spans="2:26" x14ac:dyDescent="0.25">
      <c r="B355" s="88">
        <f t="shared" si="8"/>
        <v>43960</v>
      </c>
      <c r="C355" s="89">
        <v>80.7</v>
      </c>
      <c r="D355" s="89">
        <v>81.42</v>
      </c>
      <c r="E355" s="89">
        <v>82.22</v>
      </c>
      <c r="F355" s="89">
        <v>82.5</v>
      </c>
      <c r="G355" s="89">
        <v>82.8</v>
      </c>
      <c r="H355" s="89">
        <v>82.83</v>
      </c>
      <c r="I355" s="89">
        <v>82.1</v>
      </c>
      <c r="J355" s="89">
        <v>81.069999999999993</v>
      </c>
      <c r="K355" s="89">
        <v>80.180000000000007</v>
      </c>
      <c r="L355" s="89">
        <v>79.650000000000006</v>
      </c>
      <c r="M355" s="89">
        <v>80.92</v>
      </c>
      <c r="N355" s="89">
        <v>81.73</v>
      </c>
      <c r="O355" s="89">
        <v>82.11</v>
      </c>
      <c r="P355" s="89">
        <v>82.31</v>
      </c>
      <c r="Q355" s="89">
        <v>82.21</v>
      </c>
      <c r="R355" s="89">
        <v>82.21</v>
      </c>
      <c r="S355" s="89">
        <v>82.37</v>
      </c>
      <c r="T355" s="89">
        <v>82.21</v>
      </c>
      <c r="U355" s="89">
        <v>81.93</v>
      </c>
      <c r="V355" s="89">
        <v>82.2</v>
      </c>
      <c r="W355" s="89">
        <v>82.64</v>
      </c>
      <c r="X355" s="89">
        <v>82.26</v>
      </c>
      <c r="Y355" s="89">
        <v>81.209999999999994</v>
      </c>
      <c r="Z355" s="89">
        <v>80.19</v>
      </c>
    </row>
    <row r="356" spans="2:26" x14ac:dyDescent="0.25">
      <c r="B356" s="88">
        <f t="shared" si="8"/>
        <v>43961</v>
      </c>
      <c r="C356" s="89">
        <v>81.72</v>
      </c>
      <c r="D356" s="89">
        <v>82.29</v>
      </c>
      <c r="E356" s="89">
        <v>82.56</v>
      </c>
      <c r="F356" s="89">
        <v>83.36</v>
      </c>
      <c r="G356" s="89">
        <v>83.49</v>
      </c>
      <c r="H356" s="89">
        <v>83.26</v>
      </c>
      <c r="I356" s="89">
        <v>82.75</v>
      </c>
      <c r="J356" s="89">
        <v>80.760000000000005</v>
      </c>
      <c r="K356" s="89">
        <v>80.34</v>
      </c>
      <c r="L356" s="89">
        <v>80.510000000000005</v>
      </c>
      <c r="M356" s="89">
        <v>81.5</v>
      </c>
      <c r="N356" s="89">
        <v>81.66</v>
      </c>
      <c r="O356" s="89">
        <v>81.77</v>
      </c>
      <c r="P356" s="89">
        <v>81.73</v>
      </c>
      <c r="Q356" s="89">
        <v>80.92</v>
      </c>
      <c r="R356" s="89">
        <v>80.599999999999994</v>
      </c>
      <c r="S356" s="89">
        <v>80.72</v>
      </c>
      <c r="T356" s="89">
        <v>80.209999999999994</v>
      </c>
      <c r="U356" s="89">
        <v>80.319999999999993</v>
      </c>
      <c r="V356" s="89">
        <v>80.88</v>
      </c>
      <c r="W356" s="89">
        <v>82.25</v>
      </c>
      <c r="X356" s="89">
        <v>82.05</v>
      </c>
      <c r="Y356" s="89">
        <v>81.2</v>
      </c>
      <c r="Z356" s="89">
        <v>80.58</v>
      </c>
    </row>
    <row r="357" spans="2:26" x14ac:dyDescent="0.25">
      <c r="B357" s="88">
        <f t="shared" si="8"/>
        <v>43962</v>
      </c>
      <c r="C357" s="89">
        <v>81.12</v>
      </c>
      <c r="D357" s="89">
        <v>81.83</v>
      </c>
      <c r="E357" s="89">
        <v>82.21</v>
      </c>
      <c r="F357" s="89">
        <v>82.93</v>
      </c>
      <c r="G357" s="89">
        <v>83.17</v>
      </c>
      <c r="H357" s="89">
        <v>82.93</v>
      </c>
      <c r="I357" s="89">
        <v>82.19</v>
      </c>
      <c r="J357" s="89">
        <v>80.599999999999994</v>
      </c>
      <c r="K357" s="89">
        <v>80.37</v>
      </c>
      <c r="L357" s="89">
        <v>81.260000000000005</v>
      </c>
      <c r="M357" s="89">
        <v>81.400000000000006</v>
      </c>
      <c r="N357" s="89">
        <v>81.510000000000005</v>
      </c>
      <c r="O357" s="89">
        <v>81.739999999999995</v>
      </c>
      <c r="P357" s="89">
        <v>81.680000000000007</v>
      </c>
      <c r="Q357" s="89">
        <v>81.94</v>
      </c>
      <c r="R357" s="89">
        <v>81.760000000000005</v>
      </c>
      <c r="S357" s="89">
        <v>81.98</v>
      </c>
      <c r="T357" s="89">
        <v>81.709999999999994</v>
      </c>
      <c r="U357" s="89">
        <v>81.64</v>
      </c>
      <c r="V357" s="89">
        <v>81.680000000000007</v>
      </c>
      <c r="W357" s="89">
        <v>82.78</v>
      </c>
      <c r="X357" s="89">
        <v>82.37</v>
      </c>
      <c r="Y357" s="89">
        <v>81.66</v>
      </c>
      <c r="Z357" s="89">
        <v>80.430000000000007</v>
      </c>
    </row>
    <row r="358" spans="2:26" x14ac:dyDescent="0.25">
      <c r="B358" s="88">
        <f t="shared" si="8"/>
        <v>43963</v>
      </c>
      <c r="C358" s="89">
        <v>81.680000000000007</v>
      </c>
      <c r="D358" s="89">
        <v>81.99</v>
      </c>
      <c r="E358" s="89">
        <v>82.34</v>
      </c>
      <c r="F358" s="89">
        <v>82.91</v>
      </c>
      <c r="G358" s="89">
        <v>83.04</v>
      </c>
      <c r="H358" s="89">
        <v>83.51</v>
      </c>
      <c r="I358" s="89">
        <v>83.37</v>
      </c>
      <c r="J358" s="89">
        <v>82.43</v>
      </c>
      <c r="K358" s="89">
        <v>84.01</v>
      </c>
      <c r="L358" s="89">
        <v>84.65</v>
      </c>
      <c r="M358" s="89">
        <v>84.76</v>
      </c>
      <c r="N358" s="89">
        <v>85.34</v>
      </c>
      <c r="O358" s="89">
        <v>84.94</v>
      </c>
      <c r="P358" s="89">
        <v>84.86</v>
      </c>
      <c r="Q358" s="89">
        <v>84.95</v>
      </c>
      <c r="R358" s="89">
        <v>85.29</v>
      </c>
      <c r="S358" s="89">
        <v>84.87</v>
      </c>
      <c r="T358" s="89">
        <v>84.52</v>
      </c>
      <c r="U358" s="89">
        <v>84.57</v>
      </c>
      <c r="V358" s="89">
        <v>83.55</v>
      </c>
      <c r="W358" s="89">
        <v>84.12</v>
      </c>
      <c r="X358" s="89">
        <v>84.33</v>
      </c>
      <c r="Y358" s="89">
        <v>83.24</v>
      </c>
      <c r="Z358" s="89">
        <v>81.239999999999995</v>
      </c>
    </row>
    <row r="359" spans="2:26" x14ac:dyDescent="0.25">
      <c r="B359" s="88">
        <f t="shared" si="8"/>
        <v>43964</v>
      </c>
      <c r="C359" s="89">
        <v>81.81</v>
      </c>
      <c r="D359" s="89">
        <v>82.95</v>
      </c>
      <c r="E359" s="89">
        <v>83.39</v>
      </c>
      <c r="F359" s="89">
        <v>84.03</v>
      </c>
      <c r="G359" s="89">
        <v>84.65</v>
      </c>
      <c r="H359" s="89">
        <v>84.7</v>
      </c>
      <c r="I359" s="89">
        <v>83.48</v>
      </c>
      <c r="J359" s="89">
        <v>81.8</v>
      </c>
      <c r="K359" s="89">
        <v>80.91</v>
      </c>
      <c r="L359" s="89">
        <v>80.75</v>
      </c>
      <c r="M359" s="89">
        <v>81.44</v>
      </c>
      <c r="N359" s="89">
        <v>83.32</v>
      </c>
      <c r="O359" s="89">
        <v>82.7</v>
      </c>
      <c r="P359" s="89">
        <v>82.73</v>
      </c>
      <c r="Q359" s="89">
        <v>82.56</v>
      </c>
      <c r="R359" s="89">
        <v>82.95</v>
      </c>
      <c r="S359" s="89">
        <v>82.85</v>
      </c>
      <c r="T359" s="89">
        <v>82.52</v>
      </c>
      <c r="U359" s="89">
        <v>82.78</v>
      </c>
      <c r="V359" s="89">
        <v>81.150000000000006</v>
      </c>
      <c r="W359" s="89">
        <v>82.13</v>
      </c>
      <c r="X359" s="89">
        <v>82.89</v>
      </c>
      <c r="Y359" s="89">
        <v>81.8</v>
      </c>
      <c r="Z359" s="89">
        <v>81.08</v>
      </c>
    </row>
    <row r="360" spans="2:26" x14ac:dyDescent="0.25">
      <c r="B360" s="88">
        <f t="shared" si="8"/>
        <v>43965</v>
      </c>
      <c r="C360" s="89">
        <v>80.709999999999994</v>
      </c>
      <c r="D360" s="89">
        <v>81.3</v>
      </c>
      <c r="E360" s="89">
        <v>81.72</v>
      </c>
      <c r="F360" s="89">
        <v>82.37</v>
      </c>
      <c r="G360" s="89">
        <v>83.06</v>
      </c>
      <c r="H360" s="89">
        <v>83.13</v>
      </c>
      <c r="I360" s="89">
        <v>82.3</v>
      </c>
      <c r="J360" s="89">
        <v>80.81</v>
      </c>
      <c r="K360" s="89">
        <v>81.13</v>
      </c>
      <c r="L360" s="89">
        <v>82.41</v>
      </c>
      <c r="M360" s="89">
        <v>82.37</v>
      </c>
      <c r="N360" s="89">
        <v>82.41</v>
      </c>
      <c r="O360" s="89">
        <v>82.29</v>
      </c>
      <c r="P360" s="89">
        <v>82.21</v>
      </c>
      <c r="Q360" s="89">
        <v>81.33</v>
      </c>
      <c r="R360" s="89">
        <v>81.09</v>
      </c>
      <c r="S360" s="89">
        <v>81.17</v>
      </c>
      <c r="T360" s="89">
        <v>81.16</v>
      </c>
      <c r="U360" s="89">
        <v>81.28</v>
      </c>
      <c r="V360" s="89">
        <v>80.66</v>
      </c>
      <c r="W360" s="89">
        <v>81.3</v>
      </c>
      <c r="X360" s="89">
        <v>81.39</v>
      </c>
      <c r="Y360" s="89">
        <v>80.709999999999994</v>
      </c>
      <c r="Z360" s="89">
        <v>80.03</v>
      </c>
    </row>
    <row r="361" spans="2:26" x14ac:dyDescent="0.25">
      <c r="B361" s="88">
        <f t="shared" si="8"/>
        <v>43966</v>
      </c>
      <c r="C361" s="89">
        <v>76.92</v>
      </c>
      <c r="D361" s="89">
        <v>77.540000000000006</v>
      </c>
      <c r="E361" s="89">
        <v>77.790000000000006</v>
      </c>
      <c r="F361" s="89">
        <v>78.37</v>
      </c>
      <c r="G361" s="89">
        <v>78.42</v>
      </c>
      <c r="H361" s="89">
        <v>77.459999999999994</v>
      </c>
      <c r="I361" s="89">
        <v>77.12</v>
      </c>
      <c r="J361" s="89">
        <v>75.239999999999995</v>
      </c>
      <c r="K361" s="89">
        <v>78.78</v>
      </c>
      <c r="L361" s="89">
        <v>79.790000000000006</v>
      </c>
      <c r="M361" s="89">
        <v>79.77</v>
      </c>
      <c r="N361" s="89">
        <v>79.930000000000007</v>
      </c>
      <c r="O361" s="89">
        <v>80.64</v>
      </c>
      <c r="P361" s="89">
        <v>80.709999999999994</v>
      </c>
      <c r="Q361" s="89">
        <v>80.709999999999994</v>
      </c>
      <c r="R361" s="89">
        <v>79.58</v>
      </c>
      <c r="S361" s="89">
        <v>79.3</v>
      </c>
      <c r="T361" s="89">
        <v>79.150000000000006</v>
      </c>
      <c r="U361" s="89">
        <v>79.36</v>
      </c>
      <c r="V361" s="89">
        <v>77.92</v>
      </c>
      <c r="W361" s="89">
        <v>79.42</v>
      </c>
      <c r="X361" s="89">
        <v>78.77</v>
      </c>
      <c r="Y361" s="89">
        <v>78.75</v>
      </c>
      <c r="Z361" s="89">
        <v>77.62</v>
      </c>
    </row>
    <row r="362" spans="2:26" x14ac:dyDescent="0.25">
      <c r="B362" s="88">
        <f t="shared" si="8"/>
        <v>43967</v>
      </c>
      <c r="C362" s="89">
        <v>78.010000000000005</v>
      </c>
      <c r="D362" s="89">
        <v>78.900000000000006</v>
      </c>
      <c r="E362" s="89">
        <v>79.03</v>
      </c>
      <c r="F362" s="89">
        <v>79.55</v>
      </c>
      <c r="G362" s="89">
        <v>79.739999999999995</v>
      </c>
      <c r="H362" s="89">
        <v>79.75</v>
      </c>
      <c r="I362" s="89">
        <v>79.56</v>
      </c>
      <c r="J362" s="89">
        <v>78.94</v>
      </c>
      <c r="K362" s="89">
        <v>78.959999999999994</v>
      </c>
      <c r="L362" s="89">
        <v>80.3</v>
      </c>
      <c r="M362" s="89">
        <v>82</v>
      </c>
      <c r="N362" s="89">
        <v>82.26</v>
      </c>
      <c r="O362" s="89">
        <v>82.56</v>
      </c>
      <c r="P362" s="89">
        <v>82.72</v>
      </c>
      <c r="Q362" s="89">
        <v>82.15</v>
      </c>
      <c r="R362" s="89">
        <v>81.819999999999993</v>
      </c>
      <c r="S362" s="89">
        <v>81.42</v>
      </c>
      <c r="T362" s="89">
        <v>81.37</v>
      </c>
      <c r="U362" s="89">
        <v>81.16</v>
      </c>
      <c r="V362" s="89">
        <v>81.23</v>
      </c>
      <c r="W362" s="89">
        <v>82.85</v>
      </c>
      <c r="X362" s="89">
        <v>83.4</v>
      </c>
      <c r="Y362" s="89">
        <v>80.849999999999994</v>
      </c>
      <c r="Z362" s="89">
        <v>78.540000000000006</v>
      </c>
    </row>
    <row r="363" spans="2:26" x14ac:dyDescent="0.25">
      <c r="B363" s="88">
        <f t="shared" si="8"/>
        <v>43968</v>
      </c>
      <c r="C363" s="89">
        <v>78.430000000000007</v>
      </c>
      <c r="D363" s="89">
        <v>78.84</v>
      </c>
      <c r="E363" s="89">
        <v>78.83</v>
      </c>
      <c r="F363" s="89">
        <v>79.11</v>
      </c>
      <c r="G363" s="89">
        <v>80.349999999999994</v>
      </c>
      <c r="H363" s="89">
        <v>80.33</v>
      </c>
      <c r="I363" s="89">
        <v>80.44</v>
      </c>
      <c r="J363" s="89">
        <v>79.510000000000005</v>
      </c>
      <c r="K363" s="89">
        <v>78.47</v>
      </c>
      <c r="L363" s="89">
        <v>79.66</v>
      </c>
      <c r="M363" s="89">
        <v>81.19</v>
      </c>
      <c r="N363" s="89">
        <v>81.510000000000005</v>
      </c>
      <c r="O363" s="89">
        <v>81.37</v>
      </c>
      <c r="P363" s="89">
        <v>80.92</v>
      </c>
      <c r="Q363" s="89">
        <v>80.17</v>
      </c>
      <c r="R363" s="89">
        <v>80.13</v>
      </c>
      <c r="S363" s="89">
        <v>79.459999999999994</v>
      </c>
      <c r="T363" s="89">
        <v>78.64</v>
      </c>
      <c r="U363" s="89">
        <v>79.16</v>
      </c>
      <c r="V363" s="89">
        <v>79.790000000000006</v>
      </c>
      <c r="W363" s="89">
        <v>81.349999999999994</v>
      </c>
      <c r="X363" s="89">
        <v>81.099999999999994</v>
      </c>
      <c r="Y363" s="89">
        <v>80.260000000000005</v>
      </c>
      <c r="Z363" s="89">
        <v>77.67</v>
      </c>
    </row>
    <row r="364" spans="2:26" x14ac:dyDescent="0.25">
      <c r="B364" s="88">
        <f t="shared" si="8"/>
        <v>43969</v>
      </c>
      <c r="C364" s="89">
        <v>77.790000000000006</v>
      </c>
      <c r="D364" s="89">
        <v>78.02</v>
      </c>
      <c r="E364" s="89">
        <v>78.11</v>
      </c>
      <c r="F364" s="89">
        <v>78.819999999999993</v>
      </c>
      <c r="G364" s="89">
        <v>78.73</v>
      </c>
      <c r="H364" s="89">
        <v>78.59</v>
      </c>
      <c r="I364" s="89">
        <v>78.2</v>
      </c>
      <c r="J364" s="89">
        <v>77.7</v>
      </c>
      <c r="K364" s="89">
        <v>80.569999999999993</v>
      </c>
      <c r="L364" s="89">
        <v>82.59</v>
      </c>
      <c r="M364" s="89">
        <v>83.52</v>
      </c>
      <c r="N364" s="89">
        <v>84.72</v>
      </c>
      <c r="O364" s="89">
        <v>83.66</v>
      </c>
      <c r="P364" s="89">
        <v>84.18</v>
      </c>
      <c r="Q364" s="89">
        <v>83.57</v>
      </c>
      <c r="R364" s="89">
        <v>83.18</v>
      </c>
      <c r="S364" s="89">
        <v>82.87</v>
      </c>
      <c r="T364" s="89">
        <v>82.73</v>
      </c>
      <c r="U364" s="89">
        <v>82.75</v>
      </c>
      <c r="V364" s="89">
        <v>81.91</v>
      </c>
      <c r="W364" s="89">
        <v>82.21</v>
      </c>
      <c r="X364" s="89">
        <v>82.96</v>
      </c>
      <c r="Y364" s="89">
        <v>82.03</v>
      </c>
      <c r="Z364" s="89">
        <v>79.27</v>
      </c>
    </row>
    <row r="365" spans="2:26" x14ac:dyDescent="0.25">
      <c r="B365" s="88">
        <f t="shared" si="8"/>
        <v>43970</v>
      </c>
      <c r="C365" s="89">
        <v>77.91</v>
      </c>
      <c r="D365" s="89">
        <v>77.48</v>
      </c>
      <c r="E365" s="89">
        <v>76.48</v>
      </c>
      <c r="F365" s="89">
        <v>75.77</v>
      </c>
      <c r="G365" s="89">
        <v>76.2</v>
      </c>
      <c r="H365" s="89">
        <v>76.47</v>
      </c>
      <c r="I365" s="89">
        <v>77.739999999999995</v>
      </c>
      <c r="J365" s="89">
        <v>77.930000000000007</v>
      </c>
      <c r="K365" s="89">
        <v>81.319999999999993</v>
      </c>
      <c r="L365" s="89">
        <v>82.58</v>
      </c>
      <c r="M365" s="89">
        <v>83.15</v>
      </c>
      <c r="N365" s="89">
        <v>83.16</v>
      </c>
      <c r="O365" s="89">
        <v>83.52</v>
      </c>
      <c r="P365" s="89">
        <v>83.61</v>
      </c>
      <c r="Q365" s="89">
        <v>83.38</v>
      </c>
      <c r="R365" s="89">
        <v>83.58</v>
      </c>
      <c r="S365" s="89">
        <v>82.93</v>
      </c>
      <c r="T365" s="89">
        <v>82.59</v>
      </c>
      <c r="U365" s="89">
        <v>82.33</v>
      </c>
      <c r="V365" s="89">
        <v>80.48</v>
      </c>
      <c r="W365" s="89">
        <v>81.430000000000007</v>
      </c>
      <c r="X365" s="89">
        <v>81.97</v>
      </c>
      <c r="Y365" s="89">
        <v>80.88</v>
      </c>
      <c r="Z365" s="89">
        <v>79.37</v>
      </c>
    </row>
    <row r="366" spans="2:26" x14ac:dyDescent="0.25">
      <c r="B366" s="88">
        <f t="shared" si="8"/>
        <v>43971</v>
      </c>
      <c r="C366" s="89">
        <v>76.78</v>
      </c>
      <c r="D366" s="89">
        <v>76.33</v>
      </c>
      <c r="E366" s="89">
        <v>74.52</v>
      </c>
      <c r="F366" s="89">
        <v>73.39</v>
      </c>
      <c r="G366" s="89">
        <v>73.790000000000006</v>
      </c>
      <c r="H366" s="89">
        <v>74.61</v>
      </c>
      <c r="I366" s="89">
        <v>75.510000000000005</v>
      </c>
      <c r="J366" s="89">
        <v>76.59</v>
      </c>
      <c r="K366" s="89">
        <v>80.290000000000006</v>
      </c>
      <c r="L366" s="89">
        <v>82.11</v>
      </c>
      <c r="M366" s="89">
        <v>82.95</v>
      </c>
      <c r="N366" s="89">
        <v>82.47</v>
      </c>
      <c r="O366" s="89">
        <v>82.97</v>
      </c>
      <c r="P366" s="89">
        <v>83.08</v>
      </c>
      <c r="Q366" s="89">
        <v>82.91</v>
      </c>
      <c r="R366" s="89">
        <v>82.83</v>
      </c>
      <c r="S366" s="89">
        <v>82.2</v>
      </c>
      <c r="T366" s="89">
        <v>81.849999999999994</v>
      </c>
      <c r="U366" s="89">
        <v>82.26</v>
      </c>
      <c r="V366" s="89">
        <v>80.86</v>
      </c>
      <c r="W366" s="89">
        <v>81.260000000000005</v>
      </c>
      <c r="X366" s="89">
        <v>81.900000000000006</v>
      </c>
      <c r="Y366" s="89">
        <v>80.66</v>
      </c>
      <c r="Z366" s="89">
        <v>78.22</v>
      </c>
    </row>
    <row r="367" spans="2:26" x14ac:dyDescent="0.25">
      <c r="B367" s="88">
        <f t="shared" si="8"/>
        <v>43972</v>
      </c>
      <c r="C367" s="89">
        <v>76.38</v>
      </c>
      <c r="D367" s="89">
        <v>75.709999999999994</v>
      </c>
      <c r="E367" s="89">
        <v>74.89</v>
      </c>
      <c r="F367" s="89">
        <v>70.849999999999994</v>
      </c>
      <c r="G367" s="89">
        <v>74.61</v>
      </c>
      <c r="H367" s="89">
        <v>75.709999999999994</v>
      </c>
      <c r="I367" s="89">
        <v>78.16</v>
      </c>
      <c r="J367" s="89">
        <v>78.36</v>
      </c>
      <c r="K367" s="89">
        <v>79.459999999999994</v>
      </c>
      <c r="L367" s="89">
        <v>81.66</v>
      </c>
      <c r="M367" s="89">
        <v>83.45</v>
      </c>
      <c r="N367" s="89">
        <v>83.53</v>
      </c>
      <c r="O367" s="89">
        <v>83.73</v>
      </c>
      <c r="P367" s="89">
        <v>83.61</v>
      </c>
      <c r="Q367" s="89">
        <v>82.61</v>
      </c>
      <c r="R367" s="89">
        <v>82.18</v>
      </c>
      <c r="S367" s="89">
        <v>81.02</v>
      </c>
      <c r="T367" s="89">
        <v>80.099999999999994</v>
      </c>
      <c r="U367" s="89">
        <v>80.099999999999994</v>
      </c>
      <c r="V367" s="89">
        <v>80.31</v>
      </c>
      <c r="W367" s="89">
        <v>80.28</v>
      </c>
      <c r="X367" s="89">
        <v>80.19</v>
      </c>
      <c r="Y367" s="89">
        <v>79.75</v>
      </c>
      <c r="Z367" s="89">
        <v>76.48</v>
      </c>
    </row>
    <row r="368" spans="2:26" x14ac:dyDescent="0.25">
      <c r="B368" s="88">
        <f t="shared" si="8"/>
        <v>43973</v>
      </c>
      <c r="C368" s="89">
        <v>77.22</v>
      </c>
      <c r="D368" s="89">
        <v>76.81</v>
      </c>
      <c r="E368" s="89">
        <v>76.209999999999994</v>
      </c>
      <c r="F368" s="89">
        <v>76.13</v>
      </c>
      <c r="G368" s="89">
        <v>76.13</v>
      </c>
      <c r="H368" s="89">
        <v>76.52</v>
      </c>
      <c r="I368" s="89">
        <v>78.55</v>
      </c>
      <c r="J368" s="89">
        <v>78.930000000000007</v>
      </c>
      <c r="K368" s="89">
        <v>80.260000000000005</v>
      </c>
      <c r="L368" s="89">
        <v>82.25</v>
      </c>
      <c r="M368" s="89">
        <v>82.78</v>
      </c>
      <c r="N368" s="89">
        <v>82.75</v>
      </c>
      <c r="O368" s="89">
        <v>83.11</v>
      </c>
      <c r="P368" s="89">
        <v>83.29</v>
      </c>
      <c r="Q368" s="89">
        <v>82.81</v>
      </c>
      <c r="R368" s="89">
        <v>83.09</v>
      </c>
      <c r="S368" s="89">
        <v>82.51</v>
      </c>
      <c r="T368" s="89">
        <v>82.14</v>
      </c>
      <c r="U368" s="89">
        <v>82.05</v>
      </c>
      <c r="V368" s="89">
        <v>81.02</v>
      </c>
      <c r="W368" s="89">
        <v>81.040000000000006</v>
      </c>
      <c r="X368" s="89">
        <v>81.91</v>
      </c>
      <c r="Y368" s="89">
        <v>81.22</v>
      </c>
      <c r="Z368" s="89">
        <v>79.27</v>
      </c>
    </row>
    <row r="369" spans="2:26" x14ac:dyDescent="0.25">
      <c r="B369" s="88">
        <f t="shared" si="8"/>
        <v>43974</v>
      </c>
      <c r="C369" s="89">
        <v>78.84</v>
      </c>
      <c r="D369" s="89">
        <v>78.37</v>
      </c>
      <c r="E369" s="89">
        <v>78.2</v>
      </c>
      <c r="F369" s="89">
        <v>78.31</v>
      </c>
      <c r="G369" s="89">
        <v>78.97</v>
      </c>
      <c r="H369" s="89">
        <v>79.78</v>
      </c>
      <c r="I369" s="89">
        <v>81.900000000000006</v>
      </c>
      <c r="J369" s="89">
        <v>80.87</v>
      </c>
      <c r="K369" s="89">
        <v>80.16</v>
      </c>
      <c r="L369" s="89">
        <v>80.64</v>
      </c>
      <c r="M369" s="89">
        <v>80.91</v>
      </c>
      <c r="N369" s="89">
        <v>80.89</v>
      </c>
      <c r="O369" s="89">
        <v>81.069999999999993</v>
      </c>
      <c r="P369" s="89">
        <v>81.06</v>
      </c>
      <c r="Q369" s="89">
        <v>81.209999999999994</v>
      </c>
      <c r="R369" s="89">
        <v>81.25</v>
      </c>
      <c r="S369" s="89">
        <v>81.47</v>
      </c>
      <c r="T369" s="89">
        <v>81.31</v>
      </c>
      <c r="U369" s="89">
        <v>81.5</v>
      </c>
      <c r="V369" s="89">
        <v>81.59</v>
      </c>
      <c r="W369" s="89">
        <v>81.180000000000007</v>
      </c>
      <c r="X369" s="89">
        <v>80.98</v>
      </c>
      <c r="Y369" s="89">
        <v>80.37</v>
      </c>
      <c r="Z369" s="89">
        <v>79.319999999999993</v>
      </c>
    </row>
    <row r="370" spans="2:26" x14ac:dyDescent="0.25">
      <c r="B370" s="88">
        <f t="shared" si="8"/>
        <v>43975</v>
      </c>
      <c r="C370" s="89">
        <v>77.53</v>
      </c>
      <c r="D370" s="89">
        <v>77.77</v>
      </c>
      <c r="E370" s="89">
        <v>77.849999999999994</v>
      </c>
      <c r="F370" s="89">
        <v>78.040000000000006</v>
      </c>
      <c r="G370" s="89">
        <v>78.02</v>
      </c>
      <c r="H370" s="89">
        <v>79.2</v>
      </c>
      <c r="I370" s="89">
        <v>81.87</v>
      </c>
      <c r="J370" s="89">
        <v>81</v>
      </c>
      <c r="K370" s="89">
        <v>79.55</v>
      </c>
      <c r="L370" s="89">
        <v>79.8</v>
      </c>
      <c r="M370" s="89">
        <v>79.47</v>
      </c>
      <c r="N370" s="89">
        <v>79.959999999999994</v>
      </c>
      <c r="O370" s="89">
        <v>80.010000000000005</v>
      </c>
      <c r="P370" s="89">
        <v>80.06</v>
      </c>
      <c r="Q370" s="89">
        <v>80.14</v>
      </c>
      <c r="R370" s="89">
        <v>80.040000000000006</v>
      </c>
      <c r="S370" s="89">
        <v>79.75</v>
      </c>
      <c r="T370" s="89">
        <v>79.599999999999994</v>
      </c>
      <c r="U370" s="89">
        <v>79.98</v>
      </c>
      <c r="V370" s="89">
        <v>80.489999999999995</v>
      </c>
      <c r="W370" s="89">
        <v>80.88</v>
      </c>
      <c r="X370" s="89">
        <v>80.58</v>
      </c>
      <c r="Y370" s="89">
        <v>79.92</v>
      </c>
      <c r="Z370" s="89">
        <v>78.92</v>
      </c>
    </row>
    <row r="371" spans="2:26" x14ac:dyDescent="0.25">
      <c r="B371" s="88">
        <f t="shared" si="8"/>
        <v>43976</v>
      </c>
      <c r="C371" s="89">
        <v>78.37</v>
      </c>
      <c r="D371" s="89">
        <v>78.56</v>
      </c>
      <c r="E371" s="89">
        <v>75.25</v>
      </c>
      <c r="F371" s="89">
        <v>76.37</v>
      </c>
      <c r="G371" s="89">
        <v>77.27</v>
      </c>
      <c r="H371" s="89">
        <v>79.650000000000006</v>
      </c>
      <c r="I371" s="89">
        <v>79.48</v>
      </c>
      <c r="J371" s="89">
        <v>79.209999999999994</v>
      </c>
      <c r="K371" s="89">
        <v>80.47</v>
      </c>
      <c r="L371" s="89">
        <v>80.94</v>
      </c>
      <c r="M371" s="89">
        <v>82.29</v>
      </c>
      <c r="N371" s="89">
        <v>82.35</v>
      </c>
      <c r="O371" s="89">
        <v>82.63</v>
      </c>
      <c r="P371" s="89">
        <v>82.88</v>
      </c>
      <c r="Q371" s="89">
        <v>82.21</v>
      </c>
      <c r="R371" s="89">
        <v>82.12</v>
      </c>
      <c r="S371" s="89">
        <v>81.42</v>
      </c>
      <c r="T371" s="89">
        <v>80.53</v>
      </c>
      <c r="U371" s="89">
        <v>80.38</v>
      </c>
      <c r="V371" s="89">
        <v>78.650000000000006</v>
      </c>
      <c r="W371" s="89">
        <v>79.180000000000007</v>
      </c>
      <c r="X371" s="89">
        <v>80.290000000000006</v>
      </c>
      <c r="Y371" s="89">
        <v>79</v>
      </c>
      <c r="Z371" s="89">
        <v>77.52</v>
      </c>
    </row>
    <row r="372" spans="2:26" x14ac:dyDescent="0.25">
      <c r="B372" s="88">
        <f t="shared" si="8"/>
        <v>43977</v>
      </c>
      <c r="C372" s="89">
        <v>76.55</v>
      </c>
      <c r="D372" s="89">
        <v>76.099999999999994</v>
      </c>
      <c r="E372" s="89">
        <v>71.34</v>
      </c>
      <c r="F372" s="89">
        <v>72.459999999999994</v>
      </c>
      <c r="G372" s="89">
        <v>73.61</v>
      </c>
      <c r="H372" s="89">
        <v>77.53</v>
      </c>
      <c r="I372" s="89">
        <v>79.2</v>
      </c>
      <c r="J372" s="89">
        <v>78.95</v>
      </c>
      <c r="K372" s="89">
        <v>80.45</v>
      </c>
      <c r="L372" s="89">
        <v>81.63</v>
      </c>
      <c r="M372" s="89">
        <v>82.14</v>
      </c>
      <c r="N372" s="89">
        <v>82.04</v>
      </c>
      <c r="O372" s="89">
        <v>82.25</v>
      </c>
      <c r="P372" s="89">
        <v>82.51</v>
      </c>
      <c r="Q372" s="89">
        <v>82.09</v>
      </c>
      <c r="R372" s="89">
        <v>82.09</v>
      </c>
      <c r="S372" s="89">
        <v>80.84</v>
      </c>
      <c r="T372" s="89">
        <v>80.61</v>
      </c>
      <c r="U372" s="89">
        <v>80.52</v>
      </c>
      <c r="V372" s="89">
        <v>79.37</v>
      </c>
      <c r="W372" s="89">
        <v>79.510000000000005</v>
      </c>
      <c r="X372" s="89">
        <v>80.319999999999993</v>
      </c>
      <c r="Y372" s="89">
        <v>78.930000000000007</v>
      </c>
      <c r="Z372" s="89">
        <v>76.52</v>
      </c>
    </row>
    <row r="373" spans="2:26" x14ac:dyDescent="0.25">
      <c r="B373" s="88">
        <f t="shared" si="8"/>
        <v>43978</v>
      </c>
      <c r="C373" s="89">
        <v>76.59</v>
      </c>
      <c r="D373" s="89">
        <v>76.14</v>
      </c>
      <c r="E373" s="89">
        <v>76.2</v>
      </c>
      <c r="F373" s="89">
        <v>75.56</v>
      </c>
      <c r="G373" s="89">
        <v>77.31</v>
      </c>
      <c r="H373" s="89">
        <v>77.739999999999995</v>
      </c>
      <c r="I373" s="89">
        <v>77.92</v>
      </c>
      <c r="J373" s="89">
        <v>78.739999999999995</v>
      </c>
      <c r="K373" s="89">
        <v>81.12</v>
      </c>
      <c r="L373" s="89">
        <v>82.23</v>
      </c>
      <c r="M373" s="89">
        <v>82.16</v>
      </c>
      <c r="N373" s="89">
        <v>82.11</v>
      </c>
      <c r="O373" s="89">
        <v>82.19</v>
      </c>
      <c r="P373" s="89">
        <v>82.76</v>
      </c>
      <c r="Q373" s="89">
        <v>82.26</v>
      </c>
      <c r="R373" s="89">
        <v>82.64</v>
      </c>
      <c r="S373" s="89">
        <v>82.59</v>
      </c>
      <c r="T373" s="89">
        <v>81.87</v>
      </c>
      <c r="U373" s="89">
        <v>81.75</v>
      </c>
      <c r="V373" s="89">
        <v>80.94</v>
      </c>
      <c r="W373" s="89">
        <v>81</v>
      </c>
      <c r="X373" s="89">
        <v>80.739999999999995</v>
      </c>
      <c r="Y373" s="89">
        <v>80.069999999999993</v>
      </c>
      <c r="Z373" s="89">
        <v>77.7</v>
      </c>
    </row>
    <row r="374" spans="2:26" x14ac:dyDescent="0.25">
      <c r="B374" s="88">
        <f t="shared" si="8"/>
        <v>43979</v>
      </c>
      <c r="C374" s="89">
        <v>75.72</v>
      </c>
      <c r="D374" s="89">
        <v>76.06</v>
      </c>
      <c r="E374" s="89">
        <v>76.39</v>
      </c>
      <c r="F374" s="89">
        <v>76.31</v>
      </c>
      <c r="G374" s="89">
        <v>77.08</v>
      </c>
      <c r="H374" s="89">
        <v>77.89</v>
      </c>
      <c r="I374" s="89">
        <v>78.2</v>
      </c>
      <c r="J374" s="89">
        <v>78.709999999999994</v>
      </c>
      <c r="K374" s="89">
        <v>81.91</v>
      </c>
      <c r="L374" s="89">
        <v>83.32</v>
      </c>
      <c r="M374" s="89">
        <v>83.36</v>
      </c>
      <c r="N374" s="89">
        <v>83.26</v>
      </c>
      <c r="O374" s="89">
        <v>83.91</v>
      </c>
      <c r="P374" s="89">
        <v>84.43</v>
      </c>
      <c r="Q374" s="89">
        <v>84.15</v>
      </c>
      <c r="R374" s="89">
        <v>84</v>
      </c>
      <c r="S374" s="89">
        <v>83.03</v>
      </c>
      <c r="T374" s="89">
        <v>82.3</v>
      </c>
      <c r="U374" s="89">
        <v>81.709999999999994</v>
      </c>
      <c r="V374" s="89">
        <v>81.239999999999995</v>
      </c>
      <c r="W374" s="89">
        <v>81.3</v>
      </c>
      <c r="X374" s="89">
        <v>81.73</v>
      </c>
      <c r="Y374" s="89">
        <v>79.42</v>
      </c>
      <c r="Z374" s="89">
        <v>76.06</v>
      </c>
    </row>
    <row r="375" spans="2:26" x14ac:dyDescent="0.25">
      <c r="B375" s="88">
        <f t="shared" si="8"/>
        <v>43980</v>
      </c>
      <c r="C375" s="89">
        <v>76.73</v>
      </c>
      <c r="D375" s="89">
        <v>77.14</v>
      </c>
      <c r="E375" s="89">
        <v>77.2</v>
      </c>
      <c r="F375" s="89">
        <v>77.27</v>
      </c>
      <c r="G375" s="89">
        <v>76.97</v>
      </c>
      <c r="H375" s="89">
        <v>77.709999999999994</v>
      </c>
      <c r="I375" s="89">
        <v>77.08</v>
      </c>
      <c r="J375" s="89">
        <v>77.03</v>
      </c>
      <c r="K375" s="89">
        <v>80.680000000000007</v>
      </c>
      <c r="L375" s="89">
        <v>82.28</v>
      </c>
      <c r="M375" s="89">
        <v>82.81</v>
      </c>
      <c r="N375" s="89">
        <v>83.51</v>
      </c>
      <c r="O375" s="89">
        <v>83.11</v>
      </c>
      <c r="P375" s="89">
        <v>83.64</v>
      </c>
      <c r="Q375" s="89">
        <v>83.27</v>
      </c>
      <c r="R375" s="89">
        <v>82.5</v>
      </c>
      <c r="S375" s="89">
        <v>82.02</v>
      </c>
      <c r="T375" s="89">
        <v>81.099999999999994</v>
      </c>
      <c r="U375" s="89">
        <v>80.73</v>
      </c>
      <c r="V375" s="89">
        <v>80.41</v>
      </c>
      <c r="W375" s="89">
        <v>80.55</v>
      </c>
      <c r="X375" s="89">
        <v>80.760000000000005</v>
      </c>
      <c r="Y375" s="89">
        <v>79.06</v>
      </c>
      <c r="Z375" s="89">
        <v>77.010000000000005</v>
      </c>
    </row>
    <row r="376" spans="2:26" x14ac:dyDescent="0.25">
      <c r="B376" s="88">
        <f t="shared" si="8"/>
        <v>43981</v>
      </c>
      <c r="C376" s="89">
        <v>74.209999999999994</v>
      </c>
      <c r="D376" s="89">
        <v>74.44</v>
      </c>
      <c r="E376" s="89">
        <v>74.34</v>
      </c>
      <c r="F376" s="89">
        <v>74.86</v>
      </c>
      <c r="G376" s="89">
        <v>75.180000000000007</v>
      </c>
      <c r="H376" s="89">
        <v>75.83</v>
      </c>
      <c r="I376" s="89">
        <v>76.349999999999994</v>
      </c>
      <c r="J376" s="89">
        <v>75.91</v>
      </c>
      <c r="K376" s="89">
        <v>77.290000000000006</v>
      </c>
      <c r="L376" s="89">
        <v>79.260000000000005</v>
      </c>
      <c r="M376" s="89">
        <v>80.44</v>
      </c>
      <c r="N376" s="89">
        <v>80.319999999999993</v>
      </c>
      <c r="O376" s="89">
        <v>80.97</v>
      </c>
      <c r="P376" s="89">
        <v>80.25</v>
      </c>
      <c r="Q376" s="89">
        <v>80.150000000000006</v>
      </c>
      <c r="R376" s="89">
        <v>79.959999999999994</v>
      </c>
      <c r="S376" s="89">
        <v>79.459999999999994</v>
      </c>
      <c r="T376" s="89">
        <v>79.5</v>
      </c>
      <c r="U376" s="89">
        <v>79.63</v>
      </c>
      <c r="V376" s="89">
        <v>79.69</v>
      </c>
      <c r="W376" s="89">
        <v>79.849999999999994</v>
      </c>
      <c r="X376" s="89">
        <v>78.97</v>
      </c>
      <c r="Y376" s="89">
        <v>76.959999999999994</v>
      </c>
      <c r="Z376" s="89">
        <v>74.52</v>
      </c>
    </row>
    <row r="377" spans="2:26" x14ac:dyDescent="0.25">
      <c r="B377" s="88">
        <f>IF(B40=0,"",B40)</f>
        <v>43982</v>
      </c>
      <c r="C377" s="89">
        <v>75.14</v>
      </c>
      <c r="D377" s="89">
        <v>75.459999999999994</v>
      </c>
      <c r="E377" s="89">
        <v>75.63</v>
      </c>
      <c r="F377" s="89">
        <v>76.09</v>
      </c>
      <c r="G377" s="89">
        <v>75.900000000000006</v>
      </c>
      <c r="H377" s="89">
        <v>76.56</v>
      </c>
      <c r="I377" s="89">
        <v>76.2</v>
      </c>
      <c r="J377" s="89">
        <v>75.16</v>
      </c>
      <c r="K377" s="89">
        <v>76.45</v>
      </c>
      <c r="L377" s="89">
        <v>79.260000000000005</v>
      </c>
      <c r="M377" s="89">
        <v>80.5</v>
      </c>
      <c r="N377" s="89">
        <v>81.56</v>
      </c>
      <c r="O377" s="89">
        <v>81.78</v>
      </c>
      <c r="P377" s="89">
        <v>82.63</v>
      </c>
      <c r="Q377" s="89">
        <v>82.62</v>
      </c>
      <c r="R377" s="89">
        <v>82.1</v>
      </c>
      <c r="S377" s="89">
        <v>82.34</v>
      </c>
      <c r="T377" s="89">
        <v>81.239999999999995</v>
      </c>
      <c r="U377" s="89">
        <v>81.94</v>
      </c>
      <c r="V377" s="89">
        <v>82.07</v>
      </c>
      <c r="W377" s="89">
        <v>82.25</v>
      </c>
      <c r="X377" s="89">
        <v>81.86</v>
      </c>
      <c r="Y377" s="89">
        <v>80.569999999999993</v>
      </c>
      <c r="Z377" s="89">
        <v>80.16</v>
      </c>
    </row>
    <row r="378" spans="2:26" x14ac:dyDescent="0.25"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2:26" ht="15" customHeight="1" x14ac:dyDescent="0.25">
      <c r="B379" s="136" t="s">
        <v>71</v>
      </c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8"/>
      <c r="U379" s="139">
        <v>0</v>
      </c>
      <c r="V379" s="140"/>
      <c r="W379" s="140"/>
      <c r="X379" s="140"/>
      <c r="Y379" s="140"/>
      <c r="Z379" s="141"/>
    </row>
    <row r="380" spans="2:26" x14ac:dyDescent="0.25"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3"/>
      <c r="V380" s="90"/>
      <c r="W380" s="90"/>
      <c r="X380" s="90"/>
      <c r="Y380" s="90"/>
      <c r="Z380" s="90"/>
    </row>
    <row r="381" spans="2:26" ht="15" customHeight="1" x14ac:dyDescent="0.25">
      <c r="B381" s="100" t="s">
        <v>61</v>
      </c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2"/>
    </row>
    <row r="382" spans="2:26" ht="15" customHeight="1" x14ac:dyDescent="0.2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 t="s">
        <v>3</v>
      </c>
      <c r="T382" s="20"/>
      <c r="U382" s="20"/>
      <c r="V382" s="20"/>
      <c r="W382" s="20"/>
      <c r="X382" s="20"/>
      <c r="Y382" s="20"/>
      <c r="Z382" s="20"/>
    </row>
    <row r="383" spans="2:26" ht="15" customHeight="1" x14ac:dyDescent="0.2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63" t="s">
        <v>39</v>
      </c>
      <c r="T383" s="63"/>
      <c r="U383" s="63" t="s">
        <v>40</v>
      </c>
      <c r="V383" s="63"/>
      <c r="W383" s="63" t="s">
        <v>41</v>
      </c>
      <c r="X383" s="63"/>
      <c r="Y383" s="63" t="s">
        <v>42</v>
      </c>
      <c r="Z383" s="63"/>
    </row>
    <row r="384" spans="2:26" ht="15" customHeight="1" x14ac:dyDescent="0.25">
      <c r="B384" s="103" t="s">
        <v>62</v>
      </c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67">
        <v>692135.17034068133</v>
      </c>
      <c r="T384" s="68"/>
      <c r="U384" s="67">
        <v>692135.17034068133</v>
      </c>
      <c r="V384" s="68"/>
      <c r="W384" s="67">
        <v>692135.17034068133</v>
      </c>
      <c r="X384" s="68"/>
      <c r="Y384" s="67">
        <v>692135.17034068133</v>
      </c>
      <c r="Z384" s="68"/>
    </row>
    <row r="385" spans="2:26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2:26" ht="15" customHeight="1" x14ac:dyDescent="0.25">
      <c r="B386" s="100" t="s">
        <v>74</v>
      </c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2"/>
    </row>
    <row r="387" spans="2:26" ht="15" customHeight="1" x14ac:dyDescent="0.2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 t="s">
        <v>3</v>
      </c>
      <c r="T387" s="20"/>
      <c r="U387" s="20"/>
      <c r="V387" s="20"/>
      <c r="W387" s="20"/>
      <c r="X387" s="20"/>
      <c r="Y387" s="20"/>
      <c r="Z387" s="20"/>
    </row>
    <row r="388" spans="2:26" ht="15" customHeight="1" x14ac:dyDescent="0.2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63" t="s">
        <v>39</v>
      </c>
      <c r="T388" s="63"/>
      <c r="U388" s="63" t="s">
        <v>40</v>
      </c>
      <c r="V388" s="63"/>
      <c r="W388" s="63" t="s">
        <v>41</v>
      </c>
      <c r="X388" s="63"/>
      <c r="Y388" s="63" t="s">
        <v>42</v>
      </c>
      <c r="Z388" s="63"/>
    </row>
    <row r="389" spans="2:26" ht="15" customHeight="1" x14ac:dyDescent="0.25">
      <c r="B389" s="112" t="s">
        <v>66</v>
      </c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67">
        <v>1007053.44</v>
      </c>
      <c r="T389" s="68"/>
      <c r="U389" s="67">
        <v>1159854.33</v>
      </c>
      <c r="V389" s="68"/>
      <c r="W389" s="67">
        <v>1166349.3700000001</v>
      </c>
      <c r="X389" s="68"/>
      <c r="Y389" s="67">
        <v>1221096.3899999999</v>
      </c>
      <c r="Z389" s="68"/>
    </row>
  </sheetData>
  <mergeCells count="88">
    <mergeCell ref="B389:R389"/>
    <mergeCell ref="S389:T389"/>
    <mergeCell ref="U389:V389"/>
    <mergeCell ref="W389:X389"/>
    <mergeCell ref="Y389:Z389"/>
    <mergeCell ref="B387:R388"/>
    <mergeCell ref="S387:Z387"/>
    <mergeCell ref="S388:T388"/>
    <mergeCell ref="U388:V388"/>
    <mergeCell ref="W388:X388"/>
    <mergeCell ref="Y388:Z388"/>
    <mergeCell ref="B384:R384"/>
    <mergeCell ref="S384:T384"/>
    <mergeCell ref="U384:V384"/>
    <mergeCell ref="W384:X384"/>
    <mergeCell ref="Y384:Z384"/>
    <mergeCell ref="B386:Z386"/>
    <mergeCell ref="B378:Z378"/>
    <mergeCell ref="B379:T379"/>
    <mergeCell ref="U379:Z379"/>
    <mergeCell ref="B381:Z381"/>
    <mergeCell ref="B382:R383"/>
    <mergeCell ref="S382:Z382"/>
    <mergeCell ref="S383:T383"/>
    <mergeCell ref="U383:V383"/>
    <mergeCell ref="W383:X383"/>
    <mergeCell ref="Y383:Z383"/>
    <mergeCell ref="B272:B274"/>
    <mergeCell ref="B306:Z306"/>
    <mergeCell ref="B307:B310"/>
    <mergeCell ref="C307:Z307"/>
    <mergeCell ref="B342:Z342"/>
    <mergeCell ref="B343:B346"/>
    <mergeCell ref="C343:Z343"/>
    <mergeCell ref="B200:B202"/>
    <mergeCell ref="B234:Z234"/>
    <mergeCell ref="C235:Z235"/>
    <mergeCell ref="B236:B238"/>
    <mergeCell ref="B270:Z270"/>
    <mergeCell ref="C271:Z271"/>
    <mergeCell ref="B161:Z161"/>
    <mergeCell ref="B162:Z162"/>
    <mergeCell ref="C163:Z163"/>
    <mergeCell ref="B164:B166"/>
    <mergeCell ref="B198:Z198"/>
    <mergeCell ref="C199:Z199"/>
    <mergeCell ref="B158:R158"/>
    <mergeCell ref="S158:T158"/>
    <mergeCell ref="U158:V158"/>
    <mergeCell ref="W158:X158"/>
    <mergeCell ref="Y158:Z158"/>
    <mergeCell ref="B160:Z160"/>
    <mergeCell ref="B156:R157"/>
    <mergeCell ref="S156:Z156"/>
    <mergeCell ref="S157:T157"/>
    <mergeCell ref="U157:V157"/>
    <mergeCell ref="W157:X157"/>
    <mergeCell ref="Y157:Z157"/>
    <mergeCell ref="B153:R153"/>
    <mergeCell ref="S153:T153"/>
    <mergeCell ref="U153:V153"/>
    <mergeCell ref="W153:X153"/>
    <mergeCell ref="Y153:Z153"/>
    <mergeCell ref="B155:Z155"/>
    <mergeCell ref="B151:R152"/>
    <mergeCell ref="S151:Z151"/>
    <mergeCell ref="S152:T152"/>
    <mergeCell ref="U152:V152"/>
    <mergeCell ref="W152:X152"/>
    <mergeCell ref="Y152:Z152"/>
    <mergeCell ref="B79:B81"/>
    <mergeCell ref="B113:Z113"/>
    <mergeCell ref="C114:Z114"/>
    <mergeCell ref="B115:B117"/>
    <mergeCell ref="B149:Z149"/>
    <mergeCell ref="B150:Z150"/>
    <mergeCell ref="B7:B9"/>
    <mergeCell ref="B41:Z41"/>
    <mergeCell ref="C42:Z42"/>
    <mergeCell ref="B43:B45"/>
    <mergeCell ref="B77:Z77"/>
    <mergeCell ref="C78:Z78"/>
    <mergeCell ref="B1:Z1"/>
    <mergeCell ref="B2:Z2"/>
    <mergeCell ref="B3:Z3"/>
    <mergeCell ref="B4:Z4"/>
    <mergeCell ref="B5:Z5"/>
    <mergeCell ref="C6:Z6"/>
  </mergeCells>
  <pageMargins left="0.7" right="0.7" top="0.75" bottom="0.75" header="0.3" footer="0.3"/>
  <pageSetup paperSize="9" scale="3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от 670 кВт до 10 МВт</vt:lpstr>
      <vt:lpstr>свыше 10 МВт</vt:lpstr>
    </vt:vector>
  </TitlesOfParts>
  <Company>ПАО "МТС"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ПАО "МТС"</dc:creator>
  <cp:lastModifiedBy>ПАО "МТС"</cp:lastModifiedBy>
  <dcterms:created xsi:type="dcterms:W3CDTF">2020-06-15T14:00:41Z</dcterms:created>
  <dcterms:modified xsi:type="dcterms:W3CDTF">2020-06-15T14:01:29Z</dcterms:modified>
</cp:coreProperties>
</file>