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userNames.xml" ContentType="application/vnd.openxmlformats-officedocument.spreadsheetml.userNames+xml"/>
  <Override PartName="/xl/revisions/revisionLog62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5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k.mts.ru\MSK\WORKDATA\MTSENERGO\Договорной отдел\Раскрытие информации\"/>
    </mc:Choice>
  </mc:AlternateContent>
  <bookViews>
    <workbookView xWindow="480" yWindow="60" windowWidth="27795" windowHeight="12090"/>
  </bookViews>
  <sheets>
    <sheet name="08.18" sheetId="1" r:id="rId1"/>
  </sheets>
  <definedNames>
    <definedName name="_xlnm._FilterDatabase" localSheetId="0" hidden="1">'08.18'!$A$6:$M$39</definedName>
    <definedName name="Z_001A80F2_4A1F_4F95_949B_9B4E8BBD4BE3_.wvu.FilterData" localSheetId="0" hidden="1">'08.18'!$A$6:$M$22</definedName>
    <definedName name="Z_1DDA866A_FD91_4A5F_8381_B3BB5AFFAEF6_.wvu.FilterData" localSheetId="0" hidden="1">'08.18'!$A$6:$M$39</definedName>
    <definedName name="Z_20B97660_4A8C_42E2_8186_274F5E4B40A2_.wvu.FilterData" localSheetId="0" hidden="1">'08.18'!$A$6:$M$22</definedName>
    <definedName name="Z_246EC453_8CA8_446A_8DB1_E0653CBC0CCD_.wvu.FilterData" localSheetId="0" hidden="1">'08.18'!$A$6:$M$34</definedName>
    <definedName name="Z_3246EA39_21D9_4921_B756_2E43F8846ED9_.wvu.FilterData" localSheetId="0" hidden="1">'08.18'!$A$6:$M$23</definedName>
    <definedName name="Z_38C8231C_E3ED_40DE_A911_BC491ECDD857_.wvu.FilterData" localSheetId="0" hidden="1">'08.18'!$A$6:$M$33</definedName>
    <definedName name="Z_407522FA_C058_4641_BE61_A169F9041D70_.wvu.FilterData" localSheetId="0" hidden="1">'08.18'!$A$6:$M$39</definedName>
    <definedName name="Z_51F4E312_8CF9_49D6_AEF6_DBE8B190A38A_.wvu.FilterData" localSheetId="0" hidden="1">'08.18'!$A$6:$M$33</definedName>
    <definedName name="Z_5A10A035_A77B_48CD_ABAD_C7C1FB21827D_.wvu.FilterData" localSheetId="0" hidden="1">'08.18'!$A$6:$M$39</definedName>
    <definedName name="Z_69B3FD49_1F2D_4FFD_B94A_B115F4E6E637_.wvu.FilterData" localSheetId="0" hidden="1">'08.18'!$A$6:$M$34</definedName>
    <definedName name="Z_70522608_E859_4245_83A6_864DC2658FDD_.wvu.FilterData" localSheetId="0" hidden="1">'08.18'!$A$6:$M$22</definedName>
    <definedName name="Z_7212AB41_9FB5_4E90_B393_91E5C5E98699_.wvu.FilterData" localSheetId="0" hidden="1">'08.18'!$A$6:$M$22</definedName>
    <definedName name="Z_8743966E_23CA_4A3B_9E7E_E009BB5C14F3_.wvu.FilterData" localSheetId="0" hidden="1">'08.18'!$A$6:$M$34</definedName>
    <definedName name="Z_92A13AB3_CFED_4FCF_BDBD_8C62D03B16E0_.wvu.FilterData" localSheetId="0" hidden="1">'08.18'!$A$6:$M$33</definedName>
    <definedName name="Z_99DBBB6D_A017_4833_AB3A_585360EA1EC8_.wvu.FilterData" localSheetId="0" hidden="1">'08.18'!$A$6:$M$33</definedName>
    <definedName name="Z_AF6CA628_4CBA_4C8F_8D26_A8179A8D4867_.wvu.FilterData" localSheetId="0" hidden="1">'08.18'!$A$6:$M$38</definedName>
    <definedName name="Z_B7296F46_420A_4C8D_8371_8D001FECDEA5_.wvu.FilterData" localSheetId="0" hidden="1">'08.18'!$A$6:$M$22</definedName>
    <definedName name="Z_BA04700F_3C39_48E4_A17C_DEB5AED09CF9_.wvu.FilterData" localSheetId="0" hidden="1">'08.18'!$A$6:$M$33</definedName>
    <definedName name="Z_BFC39955_29B3_45FF_8984_21175A68171B_.wvu.FilterData" localSheetId="0" hidden="1">'08.18'!$A$6:$M$39</definedName>
    <definedName name="Z_D6D090B5_5EEF_4D54_A3F5_3CD56E81AEC5_.wvu.FilterData" localSheetId="0" hidden="1">'08.18'!$A$6:$M$38</definedName>
    <definedName name="Z_E26A90AC_3D18_4579_B9E6_53151A6C4D2B_.wvu.FilterData" localSheetId="0" hidden="1">'08.18'!$A$6:$M$22</definedName>
    <definedName name="Z_F40606F2_CCC4_4880_A107_6BE89B223BDE_.wvu.FilterData" localSheetId="0" hidden="1">'08.18'!$A$6:$M$34</definedName>
    <definedName name="Z_F755079D_780C_46DA_88FC_097E32E46902_.wvu.FilterData" localSheetId="0" hidden="1">'08.18'!$A$6:$M$33</definedName>
  </definedNames>
  <calcPr calcId="162913"/>
  <customWorkbookViews>
    <customWorkbookView name="Гатке Анастасия Владимировна - Личное представление" guid="{1DDA866A-FD91-4A5F-8381-B3BB5AFFAEF6}" mergeInterval="0" personalView="1" maximized="1" xWindow="-4" yWindow="-4" windowWidth="1928" windowHeight="1044" activeSheetId="1"/>
    <customWorkbookView name="Заворотная Елена Валерьевна - Личное представление" guid="{5A10A035-A77B-48CD-ABAD-C7C1FB21827D}" mergeInterval="0" personalView="1" maximized="1" xWindow="-8" yWindow="-8" windowWidth="1936" windowHeight="1056" activeSheetId="1"/>
    <customWorkbookView name="Баграмова Ирина Владимировна - Личное представление" guid="{AF6CA628-4CBA-4C8F-8D26-A8179A8D4867}" mergeInterval="0" personalView="1" maximized="1" xWindow="-8" yWindow="-8" windowWidth="1936" windowHeight="1056" activeSheetId="1"/>
    <customWorkbookView name="Буряченко Анна Александровна - Личное представление" guid="{8743966E-23CA-4A3B-9E7E-E009BB5C14F3}" mergeInterval="0" personalView="1" maximized="1" xWindow="-4" yWindow="-4" windowWidth="1928" windowHeight="1044" activeSheetId="1"/>
    <customWorkbookView name="Сухая Надежда Александровна - Личное представление" guid="{70522608-E859-4245-83A6-864DC2658FDD}" mergeInterval="0" personalView="1" maximized="1" xWindow="-4" yWindow="-4" windowWidth="1928" windowHeight="1044" activeSheetId="1"/>
    <customWorkbookView name="Забарака Максим Николаевич - Личное представление" guid="{001A80F2-4A1F-4F95-949B-9B4E8BBD4BE3}" mergeInterval="0" personalView="1" maximized="1" xWindow="-8" yWindow="-8" windowWidth="1936" windowHeight="1056" activeSheetId="1"/>
    <customWorkbookView name="Мамаева Екатерина Владиславовна - Личное представление" guid="{F755079D-780C-46DA-88FC-097E32E46902}" mergeInterval="0" personalView="1" maximized="1" xWindow="-4" yWindow="-4" windowWidth="1928" windowHeight="1036" activeSheetId="1"/>
  </customWorkbookViews>
</workbook>
</file>

<file path=xl/calcChain.xml><?xml version="1.0" encoding="utf-8"?>
<calcChain xmlns="http://schemas.openxmlformats.org/spreadsheetml/2006/main">
  <c r="D35" i="1" l="1"/>
  <c r="D39" i="1" l="1"/>
  <c r="D38" i="1"/>
  <c r="D37" i="1"/>
  <c r="D36" i="1"/>
  <c r="D7" i="1" l="1"/>
  <c r="D34" i="1"/>
  <c r="D33" i="1"/>
  <c r="D32" i="1"/>
  <c r="D31" i="1"/>
  <c r="D30" i="1"/>
  <c r="D29" i="1"/>
  <c r="D28" i="1"/>
  <c r="D22" i="1"/>
  <c r="D21" i="1"/>
  <c r="D20" i="1"/>
  <c r="D19" i="1"/>
  <c r="D18" i="1"/>
  <c r="D17" i="1"/>
  <c r="D16" i="1"/>
  <c r="D15" i="1"/>
  <c r="D14" i="1"/>
  <c r="D13" i="1"/>
  <c r="D27" i="1" l="1"/>
  <c r="D26" i="1" l="1"/>
  <c r="D25" i="1"/>
  <c r="D24" i="1"/>
  <c r="D23" i="1"/>
  <c r="D11" i="1"/>
  <c r="D10" i="1"/>
  <c r="D9" i="1"/>
  <c r="D8" i="1"/>
  <c r="D12" i="1"/>
</calcChain>
</file>

<file path=xl/sharedStrings.xml><?xml version="1.0" encoding="utf-8"?>
<sst xmlns="http://schemas.openxmlformats.org/spreadsheetml/2006/main" count="83" uniqueCount="55">
  <si>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</si>
  <si>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</si>
  <si>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</si>
  <si>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</si>
  <si>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</si>
  <si>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</si>
  <si>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</si>
  <si>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</si>
  <si>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</si>
  <si>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</si>
  <si>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</si>
  <si>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Свердловская область</t>
  </si>
  <si>
    <t>Нижегородская область</t>
  </si>
  <si>
    <t>ПАО "МРСК Центра и Приволжья" филиал "Нижновэнерго"</t>
  </si>
  <si>
    <t>Московская область</t>
  </si>
  <si>
    <t>ПАО "МОЭСК"</t>
  </si>
  <si>
    <t>Ленинградская область</t>
  </si>
  <si>
    <t>ПАО "Ленэнерго"</t>
  </si>
  <si>
    <t>АО "ЛОЭСК"</t>
  </si>
  <si>
    <t>Новосибирская область</t>
  </si>
  <si>
    <t>АО "Региональные электрические сети"</t>
  </si>
  <si>
    <t xml:space="preserve">АО «ЕЭСК» </t>
  </si>
  <si>
    <t>г. Санкт-Петербург</t>
  </si>
  <si>
    <t>Краснодарский край</t>
  </si>
  <si>
    <t>Ростовская область</t>
  </si>
  <si>
    <t>АО "Донэнерго"</t>
  </si>
  <si>
    <t xml:space="preserve">ООО "Ростсельмашэнерго" </t>
  </si>
  <si>
    <t>МУП "ВГЭС"</t>
  </si>
  <si>
    <t>ПАО "Кубаньэнерго"</t>
  </si>
  <si>
    <t xml:space="preserve">Информация подлежащая раскрытию в соответствии с подпунктом г) пункта 20 Стандартов раскрытия информации субъектами оптового и розничных рынков электрической энергии
</t>
  </si>
  <si>
    <t>АО "Саровская электросетевая компания"</t>
  </si>
  <si>
    <t>ООО "Специнвестпроект"</t>
  </si>
  <si>
    <t>АО "Энергосетевая компания"</t>
  </si>
  <si>
    <t>АО "Царскосельская электросетевая компания"</t>
  </si>
  <si>
    <t>АО "Санкт-Петербургские электрические сети"</t>
  </si>
  <si>
    <t>Пензенская область</t>
  </si>
  <si>
    <t>Воронежская область</t>
  </si>
  <si>
    <t>МУП "Борисоглебская горэлектросеть"</t>
  </si>
  <si>
    <t>МУП "Лискинская городская электрическая сеть"</t>
  </si>
  <si>
    <t>ЗАО "Пензенская горэлектросеть"</t>
  </si>
  <si>
    <t>МП "Горэлектросеть", г. Заречный</t>
  </si>
  <si>
    <t>ООО "Городищенское РЭТСП"</t>
  </si>
  <si>
    <t>ООО "Сетевая компания"</t>
  </si>
  <si>
    <t>Филиал "МРСК Волги" - "Пензаэнерго"</t>
  </si>
  <si>
    <t>МУП "Воронежская горэлектросеть"</t>
  </si>
  <si>
    <t>МУП "Бобровская горэлектросеть"</t>
  </si>
  <si>
    <t>МУПП "Энергетик"</t>
  </si>
  <si>
    <t>ОАО "Бутурлиновская электросетевая компания"</t>
  </si>
  <si>
    <t>филиал ПАО "МРСК Центра" - "Воронежэнерго"</t>
  </si>
  <si>
    <t>Томская область</t>
  </si>
  <si>
    <t xml:space="preserve">ПАО "ТРК" </t>
  </si>
  <si>
    <t xml:space="preserve">ООО "Горсети" </t>
  </si>
  <si>
    <t xml:space="preserve">ООО "Электросети" </t>
  </si>
  <si>
    <t>ООО "Домовые электрические сети"</t>
  </si>
  <si>
    <t>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</si>
</sst>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[$-419]mmmm\ yyyy;@"/>
    <numFmt numFmtId="166" formatCode="_-* #,##0.000\ _₽_-;\-* #,##0.000\ _₽_-;_-* &quot;-&quot;??\ _₽_-;_-@_-"/>
    <numFmt numFmtId="167" formatCode="_-* #,##0.000\ _₽_-;\-* #,##0.000\ _₽_-;_-* &quot;-&quot;???\ _₽_-;_-@_-"/>
    <numFmt numFmtId="168" formatCode="_-* #,##0.000_р_._-;\-* #,##0.000_р_._-;_-* &quot;-&quot;???_р_._-;_-@_-"/>
  </numFmts>
  <fonts count="10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4" fontId="4" fillId="0" borderId="0" applyFont="0" applyFill="0" applyBorder="0" applyAlignment="0" applyProtection="0"/>
  </cellStyleXfs>
  <cellXfs count="82">
    <xf numFmtId="0" fontId="0" fillId="0" borderId="0" xfId="0"/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166" fontId="7" fillId="0" borderId="1" xfId="1" applyNumberFormat="1" applyFont="1" applyFill="1" applyBorder="1" applyAlignment="1">
      <alignment horizontal="center" vertical="center"/>
    </xf>
    <xf numFmtId="166" fontId="7" fillId="0" borderId="0" xfId="0" applyNumberFormat="1" applyFont="1" applyFill="1"/>
    <xf numFmtId="167" fontId="7" fillId="0" borderId="0" xfId="0" applyNumberFormat="1" applyFont="1" applyFill="1"/>
    <xf numFmtId="168" fontId="7" fillId="0" borderId="0" xfId="0" applyNumberFormat="1" applyFont="1" applyFill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6" fontId="0" fillId="0" borderId="1" xfId="0" applyNumberFormat="1" applyBorder="1"/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66" fontId="7" fillId="0" borderId="5" xfId="1" applyNumberFormat="1" applyFont="1" applyFill="1" applyBorder="1" applyAlignment="1">
      <alignment horizontal="center" vertical="center"/>
    </xf>
    <xf numFmtId="166" fontId="7" fillId="0" borderId="6" xfId="1" applyNumberFormat="1" applyFont="1" applyFill="1" applyBorder="1" applyAlignment="1">
      <alignment horizontal="center" vertical="center"/>
    </xf>
    <xf numFmtId="166" fontId="7" fillId="0" borderId="8" xfId="1" applyNumberFormat="1" applyFont="1" applyFill="1" applyBorder="1" applyAlignment="1">
      <alignment horizontal="center" vertical="center"/>
    </xf>
    <xf numFmtId="166" fontId="7" fillId="0" borderId="9" xfId="1" applyNumberFormat="1" applyFont="1" applyFill="1" applyBorder="1" applyAlignment="1">
      <alignment horizontal="center" vertical="center"/>
    </xf>
    <xf numFmtId="166" fontId="7" fillId="0" borderId="11" xfId="1" applyNumberFormat="1" applyFont="1" applyFill="1" applyBorder="1" applyAlignment="1">
      <alignment horizontal="center" vertical="center"/>
    </xf>
    <xf numFmtId="166" fontId="7" fillId="0" borderId="13" xfId="1" applyNumberFormat="1" applyFont="1" applyFill="1" applyBorder="1" applyAlignment="1">
      <alignment horizontal="center" vertical="center"/>
    </xf>
    <xf numFmtId="166" fontId="7" fillId="0" borderId="14" xfId="1" applyNumberFormat="1" applyFont="1" applyFill="1" applyBorder="1" applyAlignment="1">
      <alignment horizontal="center" vertical="center"/>
    </xf>
    <xf numFmtId="0" fontId="7" fillId="0" borderId="8" xfId="0" applyFont="1" applyFill="1" applyBorder="1"/>
    <xf numFmtId="0" fontId="7" fillId="0" borderId="8" xfId="0" applyFont="1" applyFill="1" applyBorder="1" applyAlignment="1">
      <alignment horizontal="center" vertical="center"/>
    </xf>
    <xf numFmtId="166" fontId="0" fillId="0" borderId="8" xfId="0" applyNumberFormat="1" applyBorder="1"/>
    <xf numFmtId="0" fontId="7" fillId="0" borderId="9" xfId="0" applyFont="1" applyFill="1" applyBorder="1"/>
    <xf numFmtId="0" fontId="7" fillId="0" borderId="11" xfId="0" applyFont="1" applyFill="1" applyBorder="1"/>
    <xf numFmtId="0" fontId="7" fillId="0" borderId="13" xfId="0" applyFont="1" applyFill="1" applyBorder="1"/>
    <xf numFmtId="0" fontId="7" fillId="0" borderId="13" xfId="0" applyFont="1" applyFill="1" applyBorder="1" applyAlignment="1">
      <alignment horizontal="center" vertical="center"/>
    </xf>
    <xf numFmtId="166" fontId="0" fillId="0" borderId="13" xfId="0" applyNumberFormat="1" applyBorder="1"/>
    <xf numFmtId="0" fontId="7" fillId="0" borderId="14" xfId="0" applyFont="1" applyFill="1" applyBorder="1"/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23" xfId="0" applyFont="1" applyFill="1" applyBorder="1"/>
    <xf numFmtId="0" fontId="7" fillId="0" borderId="24" xfId="0" applyFont="1" applyFill="1" applyBorder="1"/>
    <xf numFmtId="0" fontId="7" fillId="0" borderId="25" xfId="0" applyFont="1" applyFill="1" applyBorder="1"/>
    <xf numFmtId="166" fontId="7" fillId="0" borderId="22" xfId="1" applyNumberFormat="1" applyFont="1" applyFill="1" applyBorder="1" applyAlignment="1">
      <alignment horizontal="center" vertical="center"/>
    </xf>
    <xf numFmtId="166" fontId="7" fillId="0" borderId="19" xfId="1" applyNumberFormat="1" applyFont="1" applyFill="1" applyBorder="1" applyAlignment="1">
      <alignment horizontal="center" vertical="center"/>
    </xf>
    <xf numFmtId="166" fontId="7" fillId="0" borderId="20" xfId="1" applyNumberFormat="1" applyFont="1" applyFill="1" applyBorder="1" applyAlignment="1">
      <alignment horizontal="center" vertical="center"/>
    </xf>
    <xf numFmtId="166" fontId="7" fillId="0" borderId="21" xfId="1" applyNumberFormat="1" applyFont="1" applyFill="1" applyBorder="1" applyAlignment="1">
      <alignment horizontal="center" vertical="center"/>
    </xf>
    <xf numFmtId="0" fontId="7" fillId="0" borderId="21" xfId="0" applyFont="1" applyFill="1" applyBorder="1"/>
    <xf numFmtId="0" fontId="7" fillId="0" borderId="22" xfId="0" applyFont="1" applyFill="1" applyBorder="1"/>
    <xf numFmtId="0" fontId="7" fillId="0" borderId="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wrapText="1"/>
    </xf>
    <xf numFmtId="0" fontId="7" fillId="0" borderId="24" xfId="0" applyFont="1" applyFill="1" applyBorder="1" applyAlignment="1">
      <alignment wrapText="1"/>
    </xf>
    <xf numFmtId="0" fontId="7" fillId="0" borderId="25" xfId="0" applyFont="1" applyFill="1" applyBorder="1" applyAlignment="1">
      <alignment wrapText="1"/>
    </xf>
    <xf numFmtId="0" fontId="7" fillId="0" borderId="20" xfId="0" applyFont="1" applyFill="1" applyBorder="1"/>
    <xf numFmtId="166" fontId="7" fillId="0" borderId="4" xfId="1" applyNumberFormat="1" applyFont="1" applyFill="1" applyBorder="1" applyAlignment="1">
      <alignment horizontal="center" vertical="center"/>
    </xf>
    <xf numFmtId="166" fontId="7" fillId="0" borderId="7" xfId="1" applyNumberFormat="1" applyFont="1" applyFill="1" applyBorder="1" applyAlignment="1">
      <alignment horizontal="center" vertical="center"/>
    </xf>
    <xf numFmtId="166" fontId="7" fillId="0" borderId="10" xfId="1" applyNumberFormat="1" applyFont="1" applyFill="1" applyBorder="1" applyAlignment="1">
      <alignment horizontal="center" vertical="center"/>
    </xf>
    <xf numFmtId="166" fontId="7" fillId="0" borderId="12" xfId="1" applyNumberFormat="1" applyFont="1" applyFill="1" applyBorder="1" applyAlignment="1">
      <alignment horizontal="center" vertical="center"/>
    </xf>
    <xf numFmtId="166" fontId="0" fillId="0" borderId="9" xfId="0" applyNumberFormat="1" applyBorder="1"/>
    <xf numFmtId="166" fontId="0" fillId="0" borderId="11" xfId="0" applyNumberFormat="1" applyBorder="1"/>
    <xf numFmtId="166" fontId="0" fillId="0" borderId="14" xfId="0" applyNumberFormat="1" applyBorder="1"/>
    <xf numFmtId="166" fontId="7" fillId="0" borderId="26" xfId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/>
    <xf numFmtId="0" fontId="7" fillId="0" borderId="6" xfId="0" applyFont="1" applyFill="1" applyBorder="1"/>
    <xf numFmtId="0" fontId="7" fillId="0" borderId="2" xfId="0" applyFont="1" applyFill="1" applyBorder="1"/>
    <xf numFmtId="0" fontId="7" fillId="0" borderId="5" xfId="0" applyFont="1" applyFill="1" applyBorder="1" applyAlignment="1">
      <alignment horizontal="center" vertical="center"/>
    </xf>
    <xf numFmtId="166" fontId="9" fillId="0" borderId="5" xfId="0" applyNumberFormat="1" applyFont="1" applyFill="1" applyBorder="1"/>
    <xf numFmtId="166" fontId="9" fillId="0" borderId="6" xfId="0" applyNumberFormat="1" applyFont="1" applyFill="1" applyBorder="1"/>
    <xf numFmtId="166" fontId="7" fillId="0" borderId="23" xfId="1" applyNumberFormat="1" applyFont="1" applyFill="1" applyBorder="1" applyAlignment="1">
      <alignment horizontal="center" vertical="center"/>
    </xf>
    <xf numFmtId="166" fontId="7" fillId="0" borderId="24" xfId="1" applyNumberFormat="1" applyFont="1" applyFill="1" applyBorder="1" applyAlignment="1">
      <alignment horizontal="center" vertical="center"/>
    </xf>
    <xf numFmtId="166" fontId="7" fillId="0" borderId="25" xfId="1" applyNumberFormat="1" applyFont="1" applyFill="1" applyBorder="1" applyAlignment="1">
      <alignment horizontal="center" vertical="center"/>
    </xf>
    <xf numFmtId="166" fontId="7" fillId="0" borderId="2" xfId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10">
    <cellStyle name="S15" xfId="2"/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4" xfId="7"/>
    <cellStyle name="Стиль 1" xfId="8"/>
    <cellStyle name="Финансовый" xfId="1" builtinId="3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68" Type="http://schemas.openxmlformats.org/officeDocument/2006/relationships/revisionLog" Target="revisionLog62.xml"/><Relationship Id="rId63" Type="http://schemas.openxmlformats.org/officeDocument/2006/relationships/revisionLog" Target="revisionLog57.xml"/><Relationship Id="rId55" Type="http://schemas.openxmlformats.org/officeDocument/2006/relationships/revisionLog" Target="revisionLog49.xml"/><Relationship Id="rId50" Type="http://schemas.openxmlformats.org/officeDocument/2006/relationships/revisionLog" Target="revisionLog6.xml"/><Relationship Id="rId76" Type="http://schemas.openxmlformats.org/officeDocument/2006/relationships/revisionLog" Target="revisionLog5.xml"/><Relationship Id="rId84" Type="http://schemas.openxmlformats.org/officeDocument/2006/relationships/revisionLog" Target="revisionLog14.xml"/><Relationship Id="rId89" Type="http://schemas.openxmlformats.org/officeDocument/2006/relationships/revisionLog" Target="revisionLog19.xml"/><Relationship Id="rId71" Type="http://schemas.openxmlformats.org/officeDocument/2006/relationships/revisionLog" Target="revisionLog65.xml"/><Relationship Id="rId62" Type="http://schemas.openxmlformats.org/officeDocument/2006/relationships/revisionLog" Target="revisionLog56.xml"/><Relationship Id="rId70" Type="http://schemas.openxmlformats.org/officeDocument/2006/relationships/revisionLog" Target="revisionLog64.xml"/><Relationship Id="rId54" Type="http://schemas.openxmlformats.org/officeDocument/2006/relationships/revisionLog" Target="revisionLog48.xml"/><Relationship Id="rId75" Type="http://schemas.openxmlformats.org/officeDocument/2006/relationships/revisionLog" Target="revisionLog4.xml"/><Relationship Id="rId83" Type="http://schemas.openxmlformats.org/officeDocument/2006/relationships/revisionLog" Target="revisionLog13.xml"/><Relationship Id="rId88" Type="http://schemas.openxmlformats.org/officeDocument/2006/relationships/revisionLog" Target="revisionLog18.xml"/><Relationship Id="rId53" Type="http://schemas.openxmlformats.org/officeDocument/2006/relationships/revisionLog" Target="revisionLog47.xml"/><Relationship Id="rId66" Type="http://schemas.openxmlformats.org/officeDocument/2006/relationships/revisionLog" Target="revisionLog60.xml"/><Relationship Id="rId58" Type="http://schemas.openxmlformats.org/officeDocument/2006/relationships/revisionLog" Target="revisionLog52.xml"/><Relationship Id="rId74" Type="http://schemas.openxmlformats.org/officeDocument/2006/relationships/revisionLog" Target="revisionLog3.xml"/><Relationship Id="rId79" Type="http://schemas.openxmlformats.org/officeDocument/2006/relationships/revisionLog" Target="revisionLog9.xml"/><Relationship Id="rId87" Type="http://schemas.openxmlformats.org/officeDocument/2006/relationships/revisionLog" Target="revisionLog17.xml"/><Relationship Id="rId61" Type="http://schemas.openxmlformats.org/officeDocument/2006/relationships/revisionLog" Target="revisionLog55.xml"/><Relationship Id="rId49" Type="http://schemas.openxmlformats.org/officeDocument/2006/relationships/revisionLog" Target="revisionLog44.xml"/><Relationship Id="rId57" Type="http://schemas.openxmlformats.org/officeDocument/2006/relationships/revisionLog" Target="revisionLog51.xml"/><Relationship Id="rId82" Type="http://schemas.openxmlformats.org/officeDocument/2006/relationships/revisionLog" Target="revisionLog12.xml"/><Relationship Id="rId90" Type="http://schemas.openxmlformats.org/officeDocument/2006/relationships/revisionLog" Target="revisionLog20.xml"/><Relationship Id="rId60" Type="http://schemas.openxmlformats.org/officeDocument/2006/relationships/revisionLog" Target="revisionLog54.xml"/><Relationship Id="rId65" Type="http://schemas.openxmlformats.org/officeDocument/2006/relationships/revisionLog" Target="revisionLog59.xml"/><Relationship Id="rId52" Type="http://schemas.openxmlformats.org/officeDocument/2006/relationships/revisionLog" Target="revisionLog46.xml"/><Relationship Id="rId73" Type="http://schemas.openxmlformats.org/officeDocument/2006/relationships/revisionLog" Target="revisionLog2.xml"/><Relationship Id="rId78" Type="http://schemas.openxmlformats.org/officeDocument/2006/relationships/revisionLog" Target="revisionLog8.xml"/><Relationship Id="rId81" Type="http://schemas.openxmlformats.org/officeDocument/2006/relationships/revisionLog" Target="revisionLog11.xml"/><Relationship Id="rId86" Type="http://schemas.openxmlformats.org/officeDocument/2006/relationships/revisionLog" Target="revisionLog16.xml"/><Relationship Id="rId48" Type="http://schemas.openxmlformats.org/officeDocument/2006/relationships/revisionLog" Target="revisionLog43.xml"/><Relationship Id="rId69" Type="http://schemas.openxmlformats.org/officeDocument/2006/relationships/revisionLog" Target="revisionLog63.xml"/><Relationship Id="rId64" Type="http://schemas.openxmlformats.org/officeDocument/2006/relationships/revisionLog" Target="revisionLog58.xml"/><Relationship Id="rId56" Type="http://schemas.openxmlformats.org/officeDocument/2006/relationships/revisionLog" Target="revisionLog50.xml"/><Relationship Id="rId77" Type="http://schemas.openxmlformats.org/officeDocument/2006/relationships/revisionLog" Target="revisionLog7.xml"/><Relationship Id="rId51" Type="http://schemas.openxmlformats.org/officeDocument/2006/relationships/revisionLog" Target="revisionLog45.xml"/><Relationship Id="rId72" Type="http://schemas.openxmlformats.org/officeDocument/2006/relationships/revisionLog" Target="revisionLog1.xml"/><Relationship Id="rId80" Type="http://schemas.openxmlformats.org/officeDocument/2006/relationships/revisionLog" Target="revisionLog10.xml"/><Relationship Id="rId85" Type="http://schemas.openxmlformats.org/officeDocument/2006/relationships/revisionLog" Target="revisionLog15.xml"/><Relationship Id="rId67" Type="http://schemas.openxmlformats.org/officeDocument/2006/relationships/revisionLog" Target="revisionLog61.xml"/><Relationship Id="rId59" Type="http://schemas.openxmlformats.org/officeDocument/2006/relationships/revisionLog" Target="revisionLog5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C58ED57-3C82-46A5-B7DE-BB4946819092}" diskRevisions="1" revisionId="545" version="90">
  <header guid="{CF404216-BCDD-46F6-8F1D-6721568D2296}" dateTime="2018-08-08T18:01:04" maxSheetId="2" userName="Гатке Анастасия Владимировна" r:id="rId48" minRId="355" maxRId="356">
    <sheetIdMap count="1">
      <sheetId val="1"/>
    </sheetIdMap>
  </header>
  <header guid="{75E29AC4-1C40-4B0D-8290-A8B501CE4768}" dateTime="2018-08-09T08:06:34" maxSheetId="2" userName="Буряченко Анна Александровна" r:id="rId49" minRId="358" maxRId="363">
    <sheetIdMap count="1">
      <sheetId val="1"/>
    </sheetIdMap>
  </header>
  <header guid="{8B47CF86-9ADF-4FF8-B590-1D5E9D6FAABC}" dateTime="2018-08-09T08:09:58" maxSheetId="2" userName="Буряченко Анна Александровна" r:id="rId50">
    <sheetIdMap count="1">
      <sheetId val="1"/>
    </sheetIdMap>
  </header>
  <header guid="{D7FB2317-FDFE-4FA0-B779-F493179129F7}" dateTime="2018-08-09T09:45:41" maxSheetId="2" userName="Гатке Анастасия Владимировна" r:id="rId51" minRId="364" maxRId="367">
    <sheetIdMap count="1">
      <sheetId val="1"/>
    </sheetIdMap>
  </header>
  <header guid="{E4937435-D871-485D-B6E1-D359B3C6B169}" dateTime="2018-08-09T11:27:13" maxSheetId="2" userName="Мамаева Екатерина Владиславовна" r:id="rId52" minRId="369" maxRId="371">
    <sheetIdMap count="1">
      <sheetId val="1"/>
    </sheetIdMap>
  </header>
  <header guid="{B071D740-B7E0-4232-82BE-FF5CDDD86AFB}" dateTime="2018-08-09T11:31:53" maxSheetId="2" userName="Мамаева Екатерина Владиславовна" r:id="rId53" minRId="372" maxRId="382">
    <sheetIdMap count="1">
      <sheetId val="1"/>
    </sheetIdMap>
  </header>
  <header guid="{2DA15112-BDFE-4BC7-87DC-F42AA8F4D7C2}" dateTime="2018-08-09T11:32:20" maxSheetId="2" userName="Мамаева Екатерина Владиславовна" r:id="rId54" minRId="383">
    <sheetIdMap count="1">
      <sheetId val="1"/>
    </sheetIdMap>
  </header>
  <header guid="{6864F801-3736-4302-968E-923DB9A871F1}" dateTime="2018-08-09T11:37:38" maxSheetId="2" userName="Мамаева Екатерина Владиславовна" r:id="rId55" minRId="384" maxRId="385">
    <sheetIdMap count="1">
      <sheetId val="1"/>
    </sheetIdMap>
  </header>
  <header guid="{1EC2EDF8-87F0-47C8-829E-798EF9B7B144}" dateTime="2018-08-09T11:38:02" maxSheetId="2" userName="Мамаева Екатерина Владиславовна" r:id="rId56" minRId="386">
    <sheetIdMap count="1">
      <sheetId val="1"/>
    </sheetIdMap>
  </header>
  <header guid="{D9D7AD93-D75A-4ED8-B95B-5E122AEF85F6}" dateTime="2018-08-09T11:40:37" maxSheetId="2" userName="Мамаева Екатерина Владиславовна" r:id="rId57" minRId="387">
    <sheetIdMap count="1">
      <sheetId val="1"/>
    </sheetIdMap>
  </header>
  <header guid="{F628CBB4-45B4-4BBE-A1B3-83417FBFF721}" dateTime="2018-08-09T11:41:26" maxSheetId="2" userName="Мамаева Екатерина Владиславовна" r:id="rId58" minRId="388">
    <sheetIdMap count="1">
      <sheetId val="1"/>
    </sheetIdMap>
  </header>
  <header guid="{3F60CEB7-87E6-4C0A-8D82-88176C0836E5}" dateTime="2018-08-09T11:45:53" maxSheetId="2" userName="Мамаева Екатерина Владиславовна" r:id="rId59" minRId="389" maxRId="390">
    <sheetIdMap count="1">
      <sheetId val="1"/>
    </sheetIdMap>
  </header>
  <header guid="{0AFB3669-B3F8-4C26-BC66-0B6C16377E20}" dateTime="2018-08-09T11:46:30" maxSheetId="2" userName="Мамаева Екатерина Владиславовна" r:id="rId60" minRId="391">
    <sheetIdMap count="1">
      <sheetId val="1"/>
    </sheetIdMap>
  </header>
  <header guid="{30AA32CE-21CB-4D81-B694-34E892BD2873}" dateTime="2018-08-09T11:47:02" maxSheetId="2" userName="Мамаева Екатерина Владиславовна" r:id="rId61" minRId="392">
    <sheetIdMap count="1">
      <sheetId val="1"/>
    </sheetIdMap>
  </header>
  <header guid="{B5B0D25F-5E05-413B-B1D4-1319BA5DCACF}" dateTime="2018-08-09T11:47:53" maxSheetId="2" userName="Мамаева Екатерина Владиславовна" r:id="rId62" minRId="393" maxRId="394">
    <sheetIdMap count="1">
      <sheetId val="1"/>
    </sheetIdMap>
  </header>
  <header guid="{200E8AE8-E304-4B35-B30D-5D001FF19DE6}" dateTime="2018-08-09T11:49:18" maxSheetId="2" userName="Мамаева Екатерина Владиславовна" r:id="rId63" minRId="395" maxRId="396">
    <sheetIdMap count="1">
      <sheetId val="1"/>
    </sheetIdMap>
  </header>
  <header guid="{C9D3C53A-58C5-485A-B7CB-0D253A8C3351}" dateTime="2018-08-09T11:52:29" maxSheetId="2" userName="Мамаева Екатерина Владиславовна" r:id="rId64" minRId="397">
    <sheetIdMap count="1">
      <sheetId val="1"/>
    </sheetIdMap>
  </header>
  <header guid="{01AF9241-8E8C-4E6F-8F1D-DC014459749C}" dateTime="2018-08-09T12:07:32" maxSheetId="2" userName="Баграмова Ирина Владимировна" r:id="rId65" minRId="398" maxRId="406">
    <sheetIdMap count="1">
      <sheetId val="1"/>
    </sheetIdMap>
  </header>
  <header guid="{7BB4D42F-C7D6-4CC7-99DB-BCA276C32C52}" dateTime="2018-08-09T12:16:03" maxSheetId="2" userName="Буряченко Анна Александровна" r:id="rId66" minRId="408" maxRId="411">
    <sheetIdMap count="1">
      <sheetId val="1"/>
    </sheetIdMap>
  </header>
  <header guid="{95BA8990-04C3-450F-9C47-7347BA281632}" dateTime="2018-08-09T12:16:17" maxSheetId="2" userName="Забарака Максим Николаевич" r:id="rId67" minRId="412" maxRId="428">
    <sheetIdMap count="1">
      <sheetId val="1"/>
    </sheetIdMap>
  </header>
  <header guid="{A512265B-3E09-4C54-97C6-FB9DC8CF4356}" dateTime="2018-08-09T12:18:14" maxSheetId="2" userName="Забарака Максим Николаевич" r:id="rId68" minRId="429" maxRId="433">
    <sheetIdMap count="1">
      <sheetId val="1"/>
    </sheetIdMap>
  </header>
  <header guid="{20A83A4D-8424-43D7-A76A-00F77385E3A9}" dateTime="2018-08-09T12:18:30" maxSheetId="2" userName="Забарака Максим Николаевич" r:id="rId69" minRId="434">
    <sheetIdMap count="1">
      <sheetId val="1"/>
    </sheetIdMap>
  </header>
  <header guid="{2AF24ADD-F62E-40AB-B151-B8CB2F2A6FEA}" dateTime="2018-08-09T15:04:05" maxSheetId="2" userName="Заворотная Елена Валерьевна" r:id="rId70" minRId="435" maxRId="436">
    <sheetIdMap count="1">
      <sheetId val="1"/>
    </sheetIdMap>
  </header>
  <header guid="{F184FA25-9289-456B-B71E-B19ABAAD6EA4}" dateTime="2018-08-09T15:05:40" maxSheetId="2" userName="Буряченко Анна Александровна" r:id="rId71">
    <sheetIdMap count="1">
      <sheetId val="1"/>
    </sheetIdMap>
  </header>
  <header guid="{F6B714EC-5C34-47DD-A628-261453916336}" dateTime="2018-09-07T09:36:39" maxSheetId="2" userName="Забарака Максим Николаевич" r:id="rId72" minRId="438" maxRId="488">
    <sheetIdMap count="1">
      <sheetId val="1"/>
    </sheetIdMap>
  </header>
  <header guid="{B62941FF-150C-4AFB-AA90-ACC2B21740EE}" dateTime="2018-09-07T09:56:06" maxSheetId="2" userName="Гатке Анастасия Владимировна" r:id="rId73" minRId="489" maxRId="493">
    <sheetIdMap count="1">
      <sheetId val="1"/>
    </sheetIdMap>
  </header>
  <header guid="{CC0DE6CE-029C-4607-9888-1A94B8D3C840}" dateTime="2018-09-07T10:01:20" maxSheetId="2" userName="Гатке Анастасия Владимировна" r:id="rId74" minRId="495" maxRId="496">
    <sheetIdMap count="1">
      <sheetId val="1"/>
    </sheetIdMap>
  </header>
  <header guid="{DB6E49BC-71D1-49C5-9077-7315EDC5E6D1}" dateTime="2018-09-07T10:04:43" maxSheetId="2" userName="Гатке Анастасия Владимировна" r:id="rId75" minRId="497" maxRId="498">
    <sheetIdMap count="1">
      <sheetId val="1"/>
    </sheetIdMap>
  </header>
  <header guid="{9E4E4BBB-C1B4-4285-80B5-2A9DE5F35D0B}" dateTime="2018-09-07T10:05:59" maxSheetId="2" userName="Гатке Анастасия Владимировна" r:id="rId76" minRId="499">
    <sheetIdMap count="1">
      <sheetId val="1"/>
    </sheetIdMap>
  </header>
  <header guid="{F541A37C-4810-42F7-ACC6-050996C4A85C}" dateTime="2018-09-07T10:20:46" maxSheetId="2" userName="Гатке Анастасия Владимировна" r:id="rId77" minRId="500" maxRId="506">
    <sheetIdMap count="1">
      <sheetId val="1"/>
    </sheetIdMap>
  </header>
  <header guid="{D4698DBA-D74B-458C-93FA-C6EA8C0229F7}" dateTime="2018-09-07T11:03:09" maxSheetId="2" userName="Мамаева Екатерина Владиславовна" r:id="rId78" minRId="507">
    <sheetIdMap count="1">
      <sheetId val="1"/>
    </sheetIdMap>
  </header>
  <header guid="{D5761487-012E-4185-A5D0-1A3A70CB9CDC}" dateTime="2018-09-07T11:07:10" maxSheetId="2" userName="Мамаева Екатерина Владиславовна" r:id="rId79" minRId="508" maxRId="510">
    <sheetIdMap count="1">
      <sheetId val="1"/>
    </sheetIdMap>
  </header>
  <header guid="{C4C38B9C-8209-4885-9BE3-3F2CB8E1EF7C}" dateTime="2018-09-07T11:08:17" maxSheetId="2" userName="Мамаева Екатерина Владиславовна" r:id="rId80" minRId="511" maxRId="513">
    <sheetIdMap count="1">
      <sheetId val="1"/>
    </sheetIdMap>
  </header>
  <header guid="{EFB0C449-44D9-4FFB-B9A5-33111DECAEAD}" dateTime="2018-09-07T11:09:26" maxSheetId="2" userName="Буряченко Анна Александровна" r:id="rId81" minRId="514" maxRId="518">
    <sheetIdMap count="1">
      <sheetId val="1"/>
    </sheetIdMap>
  </header>
  <header guid="{780F2577-3174-4295-B0D7-7CE468A95CF7}" dateTime="2018-09-07T11:10:45" maxSheetId="2" userName="Мамаева Екатерина Владиславовна" r:id="rId82" minRId="519" maxRId="520">
    <sheetIdMap count="1">
      <sheetId val="1"/>
    </sheetIdMap>
  </header>
  <header guid="{19683DE6-BF09-4765-B01B-64A02E40F80B}" dateTime="2018-09-07T11:33:58" maxSheetId="2" userName="Заворотная Елена Валерьевна" r:id="rId83" minRId="521" maxRId="523">
    <sheetIdMap count="1">
      <sheetId val="1"/>
    </sheetIdMap>
  </header>
  <header guid="{4B96B672-3851-4073-A96C-B2BE270B51AB}" dateTime="2018-09-07T11:37:54" maxSheetId="2" userName="Заворотная Елена Валерьевна" r:id="rId84" minRId="524" maxRId="528">
    <sheetIdMap count="1">
      <sheetId val="1"/>
    </sheetIdMap>
  </header>
  <header guid="{64DEA589-D1AC-4C6B-86A1-64E00A1D2859}" dateTime="2018-09-07T13:40:40" maxSheetId="2" userName="Мамаева Екатерина Владиславовна" r:id="rId85" minRId="529" maxRId="530">
    <sheetIdMap count="1">
      <sheetId val="1"/>
    </sheetIdMap>
  </header>
  <header guid="{B9813A86-9F1E-453D-B03C-7F10ADEE05D7}" dateTime="2018-09-07T13:42:09" maxSheetId="2" userName="Мамаева Екатерина Владиславовна" r:id="rId86" minRId="531" maxRId="534">
    <sheetIdMap count="1">
      <sheetId val="1"/>
    </sheetIdMap>
  </header>
  <header guid="{1457573B-9138-41D3-AC47-D5BA6D79E520}" dateTime="2018-09-07T13:42:55" maxSheetId="2" userName="Мамаева Екатерина Владиславовна" r:id="rId87" minRId="535">
    <sheetIdMap count="1">
      <sheetId val="1"/>
    </sheetIdMap>
  </header>
  <header guid="{D9ABD05E-4D07-4E08-B4DA-BB78B4F18BE5}" dateTime="2018-09-10T11:54:07" maxSheetId="2" userName="Забарака Максим Николаевич" r:id="rId88" minRId="536" maxRId="537">
    <sheetIdMap count="1">
      <sheetId val="1"/>
    </sheetIdMap>
  </header>
  <header guid="{BB435801-7524-4824-BABC-99C3AA472C47}" dateTime="2018-09-10T11:55:28" maxSheetId="2" userName="Забарака Максим Николаевич" r:id="rId89" minRId="538" maxRId="539">
    <sheetIdMap count="1">
      <sheetId val="1"/>
    </sheetIdMap>
  </header>
  <header guid="{5C58ED57-3C82-46A5-B7DE-BB4946819092}" dateTime="2018-09-10T12:55:10" maxSheetId="2" userName="Баграмова Ирина Владимировна" r:id="rId90" minRId="540" maxRId="54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8" sId="1" numFmtId="34">
    <oc r="G7">
      <v>4.7</v>
    </oc>
    <nc r="G7"/>
  </rcc>
  <rcc rId="439" sId="1" numFmtId="34">
    <oc r="H7">
      <v>8.3559999999999999</v>
    </oc>
    <nc r="H7"/>
  </rcc>
  <rcc rId="440" sId="1" numFmtId="34">
    <oc r="G8">
      <v>6.1260000000000003</v>
    </oc>
    <nc r="G8"/>
  </rcc>
  <rcc rId="441" sId="1" numFmtId="34">
    <oc r="H8">
      <v>1.6719999999999999</v>
    </oc>
    <nc r="H8"/>
  </rcc>
  <rcc rId="442" sId="1" numFmtId="34">
    <oc r="E9">
      <v>2.4860000000000002</v>
    </oc>
    <nc r="E9"/>
  </rcc>
  <rcc rId="443" sId="1" numFmtId="34">
    <oc r="G9">
      <v>2.899</v>
    </oc>
    <nc r="G9"/>
  </rcc>
  <rcc rId="444" sId="1" numFmtId="34">
    <oc r="H9">
      <v>13.27</v>
    </oc>
    <nc r="H9"/>
  </rcc>
  <rcc rId="445" sId="1" numFmtId="34">
    <oc r="G10">
      <v>0.65700000000000003</v>
    </oc>
    <nc r="G10"/>
  </rcc>
  <rcc rId="446" sId="1" numFmtId="34">
    <oc r="G11">
      <v>5.5540000000000003</v>
    </oc>
    <nc r="G11"/>
  </rcc>
  <rcc rId="447" sId="1" numFmtId="34">
    <oc r="H11">
      <v>0.69399999999999995</v>
    </oc>
    <nc r="H11"/>
  </rcc>
  <rcc rId="448" sId="1" numFmtId="34">
    <oc r="G12">
      <v>11.282999999999999</v>
    </oc>
    <nc r="G12"/>
  </rcc>
  <rcc rId="449" sId="1" numFmtId="34">
    <oc r="G13">
      <v>3.7629999999999999</v>
    </oc>
    <nc r="G13"/>
  </rcc>
  <rcc rId="450" sId="1" numFmtId="34">
    <oc r="H14">
      <v>16.03</v>
    </oc>
    <nc r="H14"/>
  </rcc>
  <rcc rId="451" sId="1" numFmtId="34">
    <oc r="H15">
      <v>6.1680000000000001</v>
    </oc>
    <nc r="H15"/>
  </rcc>
  <rcc rId="452" sId="1" numFmtId="34">
    <oc r="G16">
      <v>0</v>
    </oc>
    <nc r="G16"/>
  </rcc>
  <rcc rId="453" sId="1" numFmtId="34">
    <oc r="H16">
      <v>2.1880000000000002</v>
    </oc>
    <nc r="H16"/>
  </rcc>
  <rcc rId="454" sId="1" numFmtId="34">
    <oc r="H17">
      <v>13.589</v>
    </oc>
    <nc r="H17"/>
  </rcc>
  <rcc rId="455" sId="1" numFmtId="34">
    <oc r="G18">
      <v>1.784</v>
    </oc>
    <nc r="G18"/>
  </rcc>
  <rcc rId="456" sId="1" numFmtId="34">
    <oc r="H18">
      <v>6.8360000000000003</v>
    </oc>
    <nc r="H18"/>
  </rcc>
  <rcc rId="457" sId="1" numFmtId="34">
    <oc r="G19">
      <v>14.154</v>
    </oc>
    <nc r="G19"/>
  </rcc>
  <rcc rId="458" sId="1" numFmtId="34">
    <oc r="H19">
      <v>13.211</v>
    </oc>
    <nc r="H19"/>
  </rcc>
  <rcc rId="459" sId="1" numFmtId="34">
    <oc r="G20">
      <v>7.726</v>
    </oc>
    <nc r="G20"/>
  </rcc>
  <rcc rId="460" sId="1" numFmtId="34">
    <oc r="H20">
      <v>12.952</v>
    </oc>
    <nc r="H20"/>
  </rcc>
  <rcc rId="461" sId="1" numFmtId="34">
    <oc r="G21">
      <v>3.7109999999999999</v>
    </oc>
    <nc r="G21"/>
  </rcc>
  <rcc rId="462" sId="1" numFmtId="34">
    <oc r="H22">
      <v>16.684999999999999</v>
    </oc>
    <nc r="H22"/>
  </rcc>
  <rcc rId="463" sId="1" numFmtId="34">
    <oc r="H23">
      <v>2.7749999999999999</v>
    </oc>
    <nc r="H23"/>
  </rcc>
  <rcc rId="464" sId="1" numFmtId="34">
    <oc r="H24">
      <v>5.1310000000000002</v>
    </oc>
    <nc r="H24"/>
  </rcc>
  <rcc rId="465" sId="1" numFmtId="34">
    <oc r="H25">
      <v>1.8320000000000001</v>
    </oc>
    <nc r="H25"/>
  </rcc>
  <rcc rId="466" sId="1" numFmtId="34">
    <oc r="H26">
      <v>4.0170000000000003</v>
    </oc>
    <nc r="H26"/>
  </rcc>
  <rcc rId="467" sId="1" numFmtId="34">
    <oc r="E27">
      <v>0.755</v>
    </oc>
    <nc r="E27"/>
  </rcc>
  <rcc rId="468" sId="1" numFmtId="34">
    <oc r="G27">
      <v>148.75399999999999</v>
    </oc>
    <nc r="G27"/>
  </rcc>
  <rcc rId="469" sId="1" numFmtId="34">
    <oc r="H27">
      <v>23.994</v>
    </oc>
    <nc r="H27"/>
  </rcc>
  <rcc rId="470" sId="1" numFmtId="34">
    <oc r="G28">
      <v>14.621</v>
    </oc>
    <nc r="G28"/>
  </rcc>
  <rcc rId="471" sId="1" numFmtId="34">
    <oc r="H28">
      <v>1.532</v>
    </oc>
    <nc r="H28"/>
  </rcc>
  <rcc rId="472" sId="1" numFmtId="34">
    <oc r="G29">
      <v>6.5289999999999999</v>
    </oc>
    <nc r="G29"/>
  </rcc>
  <rcc rId="473" sId="1" numFmtId="34">
    <oc r="H29">
      <v>60.670999999999999</v>
    </oc>
    <nc r="H29"/>
  </rcc>
  <rcc rId="474" sId="1" numFmtId="34">
    <oc r="G30">
      <v>1.9690000000000001</v>
    </oc>
    <nc r="G30"/>
  </rcc>
  <rcc rId="475" sId="1" numFmtId="34">
    <oc r="H31">
      <v>1.33</v>
    </oc>
    <nc r="H31"/>
  </rcc>
  <rcc rId="476" sId="1" numFmtId="34">
    <oc r="G32">
      <v>8.6229999999999993</v>
    </oc>
    <nc r="G32"/>
  </rcc>
  <rcc rId="477" sId="1" numFmtId="34">
    <oc r="G33">
      <v>2.8170000000000002</v>
    </oc>
    <nc r="G33"/>
  </rcc>
  <rcc rId="478" sId="1" numFmtId="34">
    <oc r="G34">
      <v>124.794</v>
    </oc>
    <nc r="G34"/>
  </rcc>
  <rcc rId="479" sId="1" numFmtId="34">
    <oc r="H34">
      <v>26.323</v>
    </oc>
    <nc r="H34"/>
  </rcc>
  <rcc rId="480" sId="1" numFmtId="34">
    <oc r="G35">
      <v>1.93</v>
    </oc>
    <nc r="G35"/>
  </rcc>
  <rcc rId="481" sId="1" numFmtId="34">
    <oc r="H35">
      <v>25.917000000000002</v>
    </oc>
    <nc r="H35"/>
  </rcc>
  <rcc rId="482" sId="1" numFmtId="34">
    <oc r="H36">
      <v>6.2939999999999996</v>
    </oc>
    <nc r="H36"/>
  </rcc>
  <rcc rId="483" sId="1" numFmtId="34">
    <oc r="H37">
      <v>10.371</v>
    </oc>
    <nc r="H37"/>
  </rcc>
  <rcc rId="484" sId="1" numFmtId="34">
    <oc r="H38">
      <v>3.42</v>
    </oc>
    <nc r="H38"/>
  </rcc>
  <rcc rId="485" sId="1" numFmtId="34">
    <oc r="G39">
      <v>849.03899999999999</v>
    </oc>
    <nc r="G39"/>
  </rcc>
  <rcc rId="486" sId="1" numFmtId="34">
    <oc r="H39">
      <v>618.13800000000003</v>
    </oc>
    <nc r="H39"/>
  </rcc>
  <rcc rId="487" sId="1" numFmtId="19">
    <oc r="H2">
      <v>43282</v>
    </oc>
    <nc r="H2">
      <v>43313</v>
    </nc>
  </rcc>
  <rsnm rId="488" sheetId="1" oldName="[08.18 Раскрытие об объеме фактического полезного отпуска электроэнергии и мощности Август 2018.xlsx]07.18" newName="[08.18 Раскрытие об объеме фактического полезного отпуска электроэнергии и мощности Август 2018.xlsx]08.18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1" sId="1" numFmtId="34">
    <nc r="E9">
      <v>2.347</v>
    </nc>
  </rcc>
  <rcc rId="512" sId="1" numFmtId="34">
    <nc r="G9">
      <v>1.5009999999999999</v>
    </nc>
  </rcc>
  <rcc rId="513" sId="1" numFmtId="34">
    <nc r="H9">
      <v>12.233000000000001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3:XFD17">
    <dxf>
      <fill>
        <patternFill patternType="solid">
          <bgColor rgb="FFFFFF00"/>
        </patternFill>
      </fill>
    </dxf>
  </rfmt>
  <rcc rId="514" sId="1" numFmtId="34">
    <nc r="G13">
      <v>3.718</v>
    </nc>
  </rcc>
  <rcc rId="515" sId="1" numFmtId="34">
    <nc r="H14">
      <v>16.661999999999999</v>
    </nc>
  </rcc>
  <rcc rId="516" sId="1" numFmtId="34">
    <nc r="H15">
      <v>6.15</v>
    </nc>
  </rcc>
  <rcc rId="517" sId="1" numFmtId="34">
    <nc r="H16">
      <v>2.1859999999999999</v>
    </nc>
  </rcc>
  <rcc rId="518" sId="1" numFmtId="34">
    <nc r="H17">
      <v>14.215</v>
    </nc>
  </rcc>
  <rfmt sheetId="1" sqref="A13:XFD17">
    <dxf>
      <fill>
        <patternFill patternType="none">
          <bgColor auto="1"/>
        </patternFill>
      </fill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9" sId="1" numFmtId="34">
    <nc r="H8">
      <v>1.6919999999999999</v>
    </nc>
  </rcc>
  <rcc rId="520" sId="1" numFmtId="34">
    <nc r="G8">
      <v>6.3789999999999996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1" sId="1" numFmtId="34">
    <oc r="D39">
      <f>SUM(E39:H39)</f>
    </oc>
    <nc r="D39">
      <v>1458.5150000000001</v>
    </nc>
  </rcc>
  <rcc rId="522" sId="1" numFmtId="34">
    <nc r="G39">
      <v>840.88300000000004</v>
    </nc>
  </rcc>
  <rcc rId="523" sId="1" numFmtId="34">
    <nc r="H39">
      <v>617.63199999999995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4" sId="1" odxf="1" dxf="1">
    <oc r="D35">
      <f>SUM(E35:H35)</f>
    </oc>
    <nc r="D35">
      <f>SUM(E35:H35)</f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525" sId="1" odxf="1" dxf="1">
    <oc r="D36">
      <f>SUM(E36:H36)</f>
    </oc>
    <nc r="D36">
      <f>SUM(E36:H36)</f>
    </nc>
    <odxf>
      <border outline="0">
        <top/>
      </border>
    </odxf>
    <ndxf>
      <border outline="0">
        <top style="thin">
          <color indexed="64"/>
        </top>
      </border>
    </ndxf>
  </rcc>
  <rcc rId="526" sId="1" odxf="1" dxf="1">
    <oc r="D37">
      <f>SUM(E37:H37)</f>
    </oc>
    <nc r="D37">
      <f>SUM(E37:H37)</f>
    </nc>
    <odxf>
      <border outline="0">
        <top/>
      </border>
    </odxf>
    <ndxf>
      <border outline="0">
        <top style="thin">
          <color indexed="64"/>
        </top>
      </border>
    </ndxf>
  </rcc>
  <rcc rId="527" sId="1" odxf="1" dxf="1">
    <oc r="D38">
      <f>SUM(E38:H38)</f>
    </oc>
    <nc r="D38">
      <f>SUM(E38:H38)</f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fmt sheetId="1" sqref="D39" start="0" length="0">
    <dxf>
      <border outline="0">
        <bottom style="thin">
          <color indexed="64"/>
        </bottom>
      </border>
    </dxf>
  </rfmt>
  <rcc rId="528" sId="1">
    <oc r="D39">
      <v>1458.5150000000001</v>
    </oc>
    <nc r="D39">
      <f>SUM(E39:H39)</f>
    </nc>
  </rcc>
  <rfmt sheetId="1" sqref="D28" start="0" length="0">
    <dxf>
      <border>
        <top style="thin">
          <color indexed="64"/>
        </top>
      </border>
    </dxf>
  </rfmt>
  <rfmt sheetId="1" sqref="D39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39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D27" start="0" length="0">
    <dxf>
      <border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D34" start="0" length="0">
    <dxf>
      <border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9" sId="1" numFmtId="34">
    <nc r="H23">
      <v>2.7210000000000001</v>
    </nc>
  </rcc>
  <rcc rId="530" sId="1" numFmtId="34">
    <nc r="H24">
      <v>5.234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1" sId="1" numFmtId="34">
    <nc r="H25">
      <v>1.8360000000000001</v>
    </nc>
  </rcc>
  <rcc rId="532" sId="1" numFmtId="34">
    <nc r="G26">
      <v>3.9369999999999998</v>
    </nc>
  </rcc>
  <rcc rId="533" sId="1" numFmtId="34">
    <nc r="H27">
      <v>24.158000000000001</v>
    </nc>
  </rcc>
  <rcc rId="534" sId="1" numFmtId="34">
    <nc r="E27">
      <v>0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5" sId="1" numFmtId="34">
    <nc r="G27">
      <v>147.86699999999999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6" sId="1" numFmtId="34">
    <nc r="G7">
      <v>3.202</v>
    </nc>
  </rcc>
  <rcc rId="537" sId="1" numFmtId="34">
    <nc r="H7">
      <v>5.6109999999999998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8" sId="1" numFmtId="34">
    <nc r="G19">
      <v>14.342000000000001</v>
    </nc>
  </rcc>
  <rcc rId="539" sId="1" numFmtId="34">
    <nc r="H19">
      <v>13.397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9" sId="1" numFmtId="34">
    <nc r="H20">
      <v>9.8490000000000002</v>
    </nc>
  </rcc>
  <rcc rId="490" sId="1" numFmtId="34">
    <nc r="G20">
      <v>6.3570000000000002</v>
    </nc>
  </rcc>
  <rcc rId="491" sId="1" numFmtId="34">
    <nc r="H22">
      <v>11.144</v>
    </nc>
  </rcc>
  <rcc rId="492" sId="1" numFmtId="34">
    <nc r="G21">
      <v>3.496</v>
    </nc>
  </rcc>
  <rcc rId="493" sId="1" numFmtId="34">
    <nc r="E21">
      <v>11.002000000000001</v>
    </nc>
  </rcc>
  <rcv guid="{1DDA866A-FD91-4A5F-8381-B3BB5AFFAEF6}" action="delete"/>
  <rdn rId="0" localSheetId="1" customView="1" name="Z_1DDA866A_FD91_4A5F_8381_B3BB5AFFAEF6_.wvu.FilterData" hidden="1" oldHidden="1">
    <formula>'08.18'!$A$6:$M$39</formula>
    <oldFormula>'08.18'!$A$6:$M$38</oldFormula>
  </rdn>
  <rcv guid="{1DDA866A-FD91-4A5F-8381-B3BB5AFFAEF6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0" sId="1" numFmtId="34">
    <nc r="G35">
      <v>1.2290000000000001</v>
    </nc>
  </rcc>
  <rcc rId="541" sId="1" numFmtId="34">
    <nc r="H37">
      <v>6.3</v>
    </nc>
  </rcc>
  <rcc rId="542" sId="1" numFmtId="34">
    <nc r="H35">
      <v>16.239000000000001</v>
    </nc>
  </rcc>
  <rcc rId="543" sId="1" numFmtId="34">
    <nc r="H36">
      <v>3.7290000000000001</v>
    </nc>
  </rcc>
  <rcc rId="544" sId="1" numFmtId="34">
    <nc r="H38">
      <v>2.0409999999999999</v>
    </nc>
  </rcc>
  <rcc rId="545" sId="1">
    <oc r="D35">
      <f>SUM(E35:H35)</f>
    </oc>
    <nc r="D35">
      <f>SUM(E35:H35)</f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5" sId="1" numFmtId="34">
    <nc r="H18">
      <v>6.5730000000000004</v>
    </nc>
  </rcc>
  <rcc rId="496" sId="1" numFmtId="34">
    <nc r="G18">
      <v>1.97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7" sId="1" numFmtId="34">
    <nc r="H28">
      <v>1.494</v>
    </nc>
  </rcc>
  <rcc rId="498" sId="1" numFmtId="34">
    <nc r="G28">
      <v>13.644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5" sId="1" numFmtId="34">
    <nc r="G18">
      <v>1.784</v>
    </nc>
  </rcc>
  <rcc rId="356" sId="1" numFmtId="34">
    <nc r="H18">
      <v>6.8360000000000003</v>
    </nc>
  </rcc>
  <rcv guid="{1DDA866A-FD91-4A5F-8381-B3BB5AFFAEF6}" action="delete"/>
  <rdn rId="0" localSheetId="1" customView="1" name="Z_1DDA866A_FD91_4A5F_8381_B3BB5AFFAEF6_.wvu.FilterData" hidden="1" oldHidden="1">
    <formula>'06.18'!$A$6:$M$38</formula>
    <oldFormula>'06.18'!$A$6:$M$38</oldFormula>
  </rdn>
  <rcv guid="{1DDA866A-FD91-4A5F-8381-B3BB5AFFAEF6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3:XFD17">
    <dxf>
      <fill>
        <patternFill patternType="solid">
          <bgColor theme="8" tint="0.79998168889431442"/>
        </patternFill>
      </fill>
    </dxf>
  </rfmt>
  <rcc rId="358" sId="1" numFmtId="34">
    <nc r="G13">
      <v>3.7629999999999999</v>
    </nc>
  </rcc>
  <rcc rId="359" sId="1" numFmtId="34">
    <nc r="H14">
      <v>16.03</v>
    </nc>
  </rcc>
  <rcc rId="360" sId="1" numFmtId="34">
    <nc r="H15">
      <v>6.1680000000000001</v>
    </nc>
  </rcc>
  <rcc rId="361" sId="1" numFmtId="34">
    <nc r="H16">
      <v>2.1880000000000002</v>
    </nc>
  </rcc>
  <rcc rId="362" sId="1" numFmtId="34">
    <nc r="H17">
      <v>13.589</v>
    </nc>
  </rcc>
  <rcc rId="363" sId="1" numFmtId="34">
    <nc r="G16">
      <v>0</v>
    </nc>
  </rcc>
  <rfmt sheetId="1" sqref="A13:XFD17">
    <dxf>
      <fill>
        <patternFill patternType="none">
          <bgColor auto="1"/>
        </patternFill>
      </fill>
    </dxf>
  </rfmt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4" sId="1" numFmtId="34">
    <nc r="G20">
      <v>7.726</v>
    </nc>
  </rcc>
  <rcc rId="365" sId="1" numFmtId="34">
    <nc r="H20">
      <v>12.952</v>
    </nc>
  </rcc>
  <rcc rId="366" sId="1" numFmtId="34">
    <nc r="G21">
      <v>3.7109999999999999</v>
    </nc>
  </rcc>
  <rcc rId="367" sId="1" numFmtId="34">
    <nc r="H22">
      <v>16.684999999999999</v>
    </nc>
  </rcc>
  <rcv guid="{1DDA866A-FD91-4A5F-8381-B3BB5AFFAEF6}" action="delete"/>
  <rdn rId="0" localSheetId="1" customView="1" name="Z_1DDA866A_FD91_4A5F_8381_B3BB5AFFAEF6_.wvu.FilterData" hidden="1" oldHidden="1">
    <formula>'06.18'!$A$6:$M$38</formula>
    <oldFormula>'06.18'!$A$6:$M$38</oldFormula>
  </rdn>
  <rcv guid="{1DDA866A-FD91-4A5F-8381-B3BB5AFFAEF6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9" sId="1" numFmtId="34">
    <nc r="G12">
      <v>11.282999999999999</v>
    </nc>
  </rcc>
  <rcc rId="370" sId="1">
    <nc r="D12">
      <f>SUM(E12:H12)</f>
    </nc>
  </rcc>
  <rsnm rId="371" sheetId="1" oldName="[07.18 Раскрытие об объеме фактического полезного отпуска электроэнергии и мощности Июль 2018.xlsx]06.18" newName="[07.18 Раскрытие об объеме фактического полезного отпуска электроэнергии и мощности Июль 2018.xlsx]07.18"/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2" sId="1" numFmtId="34">
    <nc r="G11">
      <v>5.5540000000000003</v>
    </nc>
  </rcc>
  <rcc rId="373" sId="1" numFmtId="34">
    <nc r="H11">
      <v>0.69399999999999995</v>
    </nc>
  </rcc>
  <rcc rId="374" sId="1">
    <nc r="D8">
      <f>SUM(E8:H8)</f>
    </nc>
  </rcc>
  <rcc rId="375" sId="1">
    <nc r="D9">
      <f>SUM(E9:H9)</f>
    </nc>
  </rcc>
  <rcc rId="376" sId="1">
    <nc r="D10">
      <f>SUM(E10:H10)</f>
    </nc>
  </rcc>
  <rcc rId="377" sId="1">
    <nc r="D11">
      <f>SUM(E11:H11)</f>
    </nc>
  </rcc>
  <rcc rId="378" sId="1">
    <nc r="D23">
      <f>SUM(E23:H23)</f>
    </nc>
  </rcc>
  <rcc rId="379" sId="1">
    <nc r="D24">
      <f>SUM(E24:H24)</f>
    </nc>
  </rcc>
  <rcc rId="380" sId="1">
    <nc r="D25">
      <f>SUM(E25:H25)</f>
    </nc>
  </rcc>
  <rcc rId="381" sId="1">
    <nc r="D26">
      <f>SUM(E26:H26)</f>
    </nc>
  </rcc>
  <rcc rId="382" sId="1">
    <nc r="D27">
      <f>SUM(E27:H27)</f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3" sId="1" numFmtId="34">
    <nc r="G10">
      <v>0.65700000000000003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4" sId="1" numFmtId="34">
    <nc r="E9">
      <v>2.4860000000000002</v>
    </nc>
  </rcc>
  <rcc rId="385" sId="1" numFmtId="34">
    <nc r="G9">
      <v>2.899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9" sId="1" numFmtId="34">
    <nc r="G30">
      <v>1.974</v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6" sId="1" numFmtId="34">
    <nc r="H9">
      <v>13.27</v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7" sId="1" numFmtId="34">
    <nc r="H8">
      <v>1.6719999999999999</v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8" sId="1" numFmtId="34">
    <nc r="G8">
      <v>6.1260000000000003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9" sId="1" numFmtId="34">
    <nc r="H23">
      <v>2.7749999999999999</v>
    </nc>
  </rcc>
  <rcc rId="390" sId="1" numFmtId="34">
    <nc r="H24">
      <v>5.1310000000000002</v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1" sId="1" numFmtId="34">
    <nc r="H25">
      <v>1.8320000000000001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2" sId="1" numFmtId="34">
    <nc r="H26">
      <v>4.0170000000000003</v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3" sId="1" numFmtId="34">
    <nc r="E27">
      <v>0.755</v>
    </nc>
  </rcc>
  <rcc rId="394" sId="1" numFmtId="34">
    <nc r="H27">
      <v>23.943999999999999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5" sId="1" numFmtId="34">
    <nc r="G27">
      <v>148.75399999999999</v>
    </nc>
  </rcc>
  <rcc rId="396" sId="1">
    <oc r="D27">
      <f>SUM(E27:H27)</f>
    </oc>
    <nc r="D27">
      <f>SUM(E27:H27)</f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7" sId="1" numFmtId="34">
    <oc r="H27">
      <v>23.943999999999999</v>
    </oc>
    <nc r="H27">
      <v>23.994</v>
    </nc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8" sId="1" numFmtId="34">
    <nc r="G35">
      <v>1.93</v>
    </nc>
  </rcc>
  <rcc rId="399" sId="1" numFmtId="34">
    <nc r="H35">
      <v>25.917000000000002</v>
    </nc>
  </rcc>
  <rcc rId="400" sId="1" odxf="1" dxf="1" numFmtId="34">
    <nc r="H36">
      <v>6.2939999999999996</v>
    </nc>
    <ndxf>
      <font>
        <sz val="11"/>
        <color theme="1"/>
        <name val="Times New Roman"/>
        <scheme val="none"/>
      </font>
      <numFmt numFmtId="166" formatCode="_-* #,##0.000\ _₽_-;\-* #,##0.000\ _₽_-;_-* &quot;-&quot;??\ _₽_-;_-@_-"/>
    </ndxf>
  </rcc>
  <rcc rId="401" sId="1" odxf="1" dxf="1" numFmtId="34">
    <nc r="H37">
      <v>10.371</v>
    </nc>
    <ndxf>
      <font>
        <sz val="11"/>
        <color theme="1"/>
        <name val="Times New Roman"/>
        <scheme val="none"/>
      </font>
      <numFmt numFmtId="166" formatCode="_-* #,##0.000\ _₽_-;\-* #,##0.000\ _₽_-;_-* &quot;-&quot;??\ _₽_-;_-@_-"/>
    </ndxf>
  </rcc>
  <rfmt sheetId="1" sqref="H38" start="0" length="0">
    <dxf>
      <font>
        <sz val="11"/>
        <color theme="1"/>
        <name val="Times New Roman"/>
        <scheme val="none"/>
      </font>
      <numFmt numFmtId="166" formatCode="_-* #,##0.000\ _₽_-;\-* #,##0.000\ _₽_-;_-* &quot;-&quot;??\ _₽_-;_-@_-"/>
      <border outline="0">
        <bottom style="thin">
          <color indexed="64"/>
        </bottom>
      </border>
    </dxf>
  </rfmt>
  <rcc rId="402" sId="1" odxf="1" dxf="1" numFmtId="34">
    <nc r="H38">
      <v>3.42</v>
    </nc>
    <ndxf>
      <border outline="0">
        <bottom style="medium">
          <color indexed="64"/>
        </bottom>
      </border>
    </ndxf>
  </rcc>
  <rcc rId="403" sId="1">
    <nc r="D35">
      <f>SUM(E35:H35)</f>
    </nc>
  </rcc>
  <rcc rId="404" sId="1" odxf="1" s="1" dxf="1">
    <nc r="D36">
      <f>SUM(E36:H36)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66" formatCode="_-* #,##0.000\ _₽_-;\-* #,##0.000\ _₽_-;_-* &quot;-&quot;??\ _₽_-;_-@_-"/>
      <alignment horizontal="center" vertical="center" readingOrder="0"/>
      <border outline="0">
        <top style="medium">
          <color indexed="64"/>
        </top>
      </border>
    </ndxf>
  </rcc>
  <rcc rId="405" sId="1" odxf="1" s="1" dxf="1">
    <nc r="D37">
      <f>SUM(E37:H37)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166" formatCode="_-* #,##0.000\ _₽_-;\-* #,##0.000\ _₽_-;_-* &quot;-&quot;??\ _₽_-;_-@_-"/>
      <alignment horizontal="center" vertical="center" readingOrder="0"/>
      <border outline="0">
        <top style="medium">
          <color indexed="64"/>
        </top>
      </border>
    </ndxf>
  </rcc>
  <rfmt sheetId="1" s="1" sqref="D38" start="0" length="0">
    <dxf>
      <numFmt numFmtId="166" formatCode="_-* #,##0.000\ _₽_-;\-* #,##0.000\ _₽_-;_-* &quot;-&quot;??\ _₽_-;_-@_-"/>
      <alignment horizontal="center" vertical="center" readingOrder="0"/>
      <border outline="0">
        <top style="medium">
          <color indexed="64"/>
        </top>
        <bottom style="thin">
          <color indexed="64"/>
        </bottom>
      </border>
    </dxf>
  </rfmt>
  <rfmt sheetId="1" sqref="D37" start="0" length="0">
    <dxf>
      <border>
        <bottom style="thin">
          <color indexed="64"/>
        </bottom>
      </border>
    </dxf>
  </rfmt>
  <rfmt sheetId="1" sqref="D36" start="0" length="0">
    <dxf>
      <border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1" sqref="D35" start="0" length="0">
    <dxf>
      <border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cc rId="406" sId="1" odxf="1" dxf="1">
    <nc r="D38">
      <f>SUM(E38:H38)</f>
    </nc>
    <ndxf>
      <border outline="0">
        <top style="thin">
          <color indexed="64"/>
        </top>
        <bottom style="medium">
          <color indexed="64"/>
        </bottom>
      </border>
    </ndxf>
  </rcc>
  <rdn rId="0" localSheetId="1" customView="1" name="Z_AF6CA628_4CBA_4C8F_8D26_A8179A8D4867_.wvu.FilterData" hidden="1" oldHidden="1">
    <formula>'07.18'!$A$6:$M$38</formula>
  </rdn>
  <rcv guid="{AF6CA628-4CBA-4C8F-8D26-A8179A8D4867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7" start="0" length="0">
    <dxf>
      <border>
        <left style="medium">
          <color indexed="64"/>
        </left>
      </border>
    </dxf>
  </rfmt>
  <rfmt sheetId="1" sqref="A7:M7" start="0" length="0">
    <dxf>
      <border>
        <top style="medium">
          <color indexed="64"/>
        </top>
      </border>
    </dxf>
  </rfmt>
  <rfmt sheetId="1" sqref="M7" start="0" length="0">
    <dxf>
      <border>
        <right style="medium">
          <color indexed="64"/>
        </right>
      </border>
    </dxf>
  </rfmt>
  <rfmt sheetId="1" sqref="A7:M7" start="0" length="0">
    <dxf>
      <border>
        <bottom style="medium">
          <color indexed="64"/>
        </bottom>
      </border>
    </dxf>
  </rfmt>
  <rfmt sheetId="1" sqref="A8:A11" start="0" length="0">
    <dxf>
      <border>
        <left style="medium">
          <color indexed="64"/>
        </left>
      </border>
    </dxf>
  </rfmt>
  <rfmt sheetId="1" sqref="M8:M11" start="0" length="0">
    <dxf>
      <border>
        <right style="medium">
          <color indexed="64"/>
        </right>
      </border>
    </dxf>
  </rfmt>
  <rfmt sheetId="1" sqref="A11:M11" start="0" length="0">
    <dxf>
      <border>
        <bottom style="medium">
          <color indexed="64"/>
        </bottom>
      </border>
    </dxf>
  </rfmt>
  <rfmt sheetId="1" sqref="A12" start="0" length="0">
    <dxf>
      <border>
        <left style="medium">
          <color indexed="64"/>
        </left>
      </border>
    </dxf>
  </rfmt>
  <rfmt sheetId="1" sqref="M12" start="0" length="0">
    <dxf>
      <border>
        <right style="medium">
          <color indexed="64"/>
        </right>
      </border>
    </dxf>
  </rfmt>
  <rfmt sheetId="1" sqref="A12:M12" start="0" length="0">
    <dxf>
      <border>
        <bottom style="medium">
          <color indexed="64"/>
        </bottom>
      </border>
    </dxf>
  </rfmt>
  <rfmt sheetId="1" sqref="A13:A17" start="0" length="0">
    <dxf>
      <border>
        <left style="medium">
          <color indexed="64"/>
        </left>
      </border>
    </dxf>
  </rfmt>
  <rfmt sheetId="1" sqref="M13:M17" start="0" length="0">
    <dxf>
      <border>
        <right style="medium">
          <color indexed="64"/>
        </right>
      </border>
    </dxf>
  </rfmt>
  <rfmt sheetId="1" sqref="A17:M17" start="0" length="0">
    <dxf>
      <border>
        <bottom style="medium">
          <color indexed="64"/>
        </bottom>
      </border>
    </dxf>
  </rfmt>
  <rfmt sheetId="1" sqref="A18" start="0" length="0">
    <dxf>
      <border>
        <left style="medium">
          <color indexed="64"/>
        </left>
      </border>
    </dxf>
  </rfmt>
  <rfmt sheetId="1" sqref="M18" start="0" length="0">
    <dxf>
      <border>
        <right style="medium">
          <color indexed="64"/>
        </right>
      </border>
    </dxf>
  </rfmt>
  <rfmt sheetId="1" sqref="A18:M18" start="0" length="0">
    <dxf>
      <border>
        <bottom style="medium">
          <color indexed="64"/>
        </bottom>
      </border>
    </dxf>
  </rfmt>
  <rfmt sheetId="1" sqref="A19" start="0" length="0">
    <dxf>
      <border>
        <left style="medium">
          <color indexed="64"/>
        </left>
      </border>
    </dxf>
  </rfmt>
  <rfmt sheetId="1" sqref="M19" start="0" length="0">
    <dxf>
      <border>
        <right style="medium">
          <color indexed="64"/>
        </right>
      </border>
    </dxf>
  </rfmt>
  <rfmt sheetId="1" sqref="A19:M19" start="0" length="0">
    <dxf>
      <border>
        <bottom style="medium">
          <color indexed="64"/>
        </bottom>
      </border>
    </dxf>
  </rfmt>
  <rfmt sheetId="1" sqref="A20:A22" start="0" length="0">
    <dxf>
      <border>
        <left style="medium">
          <color indexed="64"/>
        </left>
      </border>
    </dxf>
  </rfmt>
  <rfmt sheetId="1" sqref="M20:M22" start="0" length="0">
    <dxf>
      <border>
        <right style="medium">
          <color indexed="64"/>
        </right>
      </border>
    </dxf>
  </rfmt>
  <rfmt sheetId="1" sqref="A22:M22" start="0" length="0">
    <dxf>
      <border>
        <bottom style="medium">
          <color indexed="64"/>
        </bottom>
      </border>
    </dxf>
  </rfmt>
  <rfmt sheetId="1" sqref="A23:A27" start="0" length="0">
    <dxf>
      <border>
        <left style="medium">
          <color indexed="64"/>
        </left>
      </border>
    </dxf>
  </rfmt>
  <rfmt sheetId="1" sqref="M23:M27" start="0" length="0">
    <dxf>
      <border>
        <right style="medium">
          <color indexed="64"/>
        </right>
      </border>
    </dxf>
  </rfmt>
  <rfmt sheetId="1" sqref="A27:M27" start="0" length="0">
    <dxf>
      <border>
        <bottom style="medium">
          <color indexed="64"/>
        </bottom>
      </border>
    </dxf>
  </rfmt>
  <rfmt sheetId="1" sqref="A28:A34" start="0" length="0">
    <dxf>
      <border>
        <left style="medium">
          <color indexed="64"/>
        </left>
      </border>
    </dxf>
  </rfmt>
  <rfmt sheetId="1" sqref="M28:M34" start="0" length="0">
    <dxf>
      <border>
        <right style="medium">
          <color indexed="64"/>
        </right>
      </border>
    </dxf>
  </rfmt>
  <rfmt sheetId="1" sqref="A34:M34" start="0" length="0">
    <dxf>
      <border>
        <bottom style="medium">
          <color indexed="64"/>
        </bottom>
      </border>
    </dxf>
  </rfmt>
  <rfmt sheetId="1" sqref="A35:A38" start="0" length="0">
    <dxf>
      <border>
        <left style="medium">
          <color indexed="64"/>
        </left>
      </border>
    </dxf>
  </rfmt>
  <rfmt sheetId="1" sqref="M35:M38" start="0" length="0">
    <dxf>
      <border>
        <right style="medium">
          <color indexed="64"/>
        </right>
      </border>
    </dxf>
  </rfmt>
  <rfmt sheetId="1" sqref="A38:M38" start="0" length="0">
    <dxf>
      <border>
        <bottom style="medium">
          <color indexed="64"/>
        </bottom>
      </border>
    </dxf>
  </rfmt>
  <rfmt sheetId="1" sqref="B7:B38" start="0" length="0">
    <dxf>
      <border>
        <left style="medium">
          <color indexed="64"/>
        </left>
      </border>
    </dxf>
  </rfmt>
  <rfmt sheetId="1" sqref="B7:B38" start="0" length="0">
    <dxf>
      <border>
        <right style="medium">
          <color indexed="64"/>
        </right>
      </border>
    </dxf>
  </rfmt>
  <rfmt sheetId="1" sqref="C7:C38" start="0" length="0">
    <dxf>
      <border>
        <right style="medium">
          <color indexed="64"/>
        </right>
      </border>
    </dxf>
  </rfmt>
  <rfmt sheetId="1" sqref="H7:H38" start="0" length="0">
    <dxf>
      <border>
        <right style="medium">
          <color indexed="64"/>
        </right>
      </border>
    </dxf>
  </rfmt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08" sId="1" eol="1" ref="A39:XFD39" action="insertRow"/>
  <rcc rId="409" sId="1">
    <nc r="B39" t="inlineStr">
      <is>
        <t>г.Москва</t>
      </is>
    </nc>
  </rcc>
  <rcc rId="410" sId="1">
    <nc r="C39" t="inlineStr">
      <is>
        <t>ПАО "МОЭСК"</t>
      </is>
    </nc>
  </rcc>
  <rcc rId="411" sId="1" odxf="1" dxf="1">
    <nc r="A39">
      <v>34</v>
    </nc>
    <ndxf>
      <alignment horizontal="center" vertical="center" readingOrder="0"/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ndxf>
  </rcc>
  <rfmt sheetId="1" sqref="M39" start="0" length="0">
    <dxf>
      <border>
        <right style="medium">
          <color indexed="64"/>
        </right>
      </border>
    </dxf>
  </rfmt>
  <rfmt sheetId="1" sqref="A39:M39" start="0" length="0">
    <dxf>
      <border>
        <bottom style="medium">
          <color indexed="64"/>
        </bottom>
      </border>
    </dxf>
  </rfmt>
  <rfmt sheetId="1" sqref="A39" start="0" length="0">
    <dxf>
      <border>
        <left style="thin">
          <color indexed="64"/>
        </left>
      </border>
    </dxf>
  </rfmt>
  <rfmt sheetId="1" sqref="A39:M39" start="0" length="0">
    <dxf>
      <border>
        <top style="thin">
          <color indexed="64"/>
        </top>
      </border>
    </dxf>
  </rfmt>
  <rfmt sheetId="1" sqref="M39" start="0" length="0">
    <dxf>
      <border>
        <right style="thin">
          <color indexed="64"/>
        </right>
      </border>
    </dxf>
  </rfmt>
  <rfmt sheetId="1" sqref="A39:M39" start="0" length="0">
    <dxf>
      <border>
        <bottom style="thin">
          <color indexed="64"/>
        </bottom>
      </border>
    </dxf>
  </rfmt>
  <rfmt sheetId="1" sqref="A39:M3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A39" start="0" length="0">
    <dxf>
      <border>
        <left style="medium">
          <color indexed="64"/>
        </left>
      </border>
    </dxf>
  </rfmt>
  <rfmt sheetId="1" sqref="A39:M39" start="0" length="0">
    <dxf>
      <border>
        <top style="medium">
          <color indexed="64"/>
        </top>
      </border>
    </dxf>
  </rfmt>
  <rfmt sheetId="1" sqref="M39" start="0" length="0">
    <dxf>
      <border>
        <right style="medium">
          <color indexed="64"/>
        </right>
      </border>
    </dxf>
  </rfmt>
  <rfmt sheetId="1" sqref="A39:M39" start="0" length="0">
    <dxf>
      <border>
        <bottom style="medium">
          <color indexed="64"/>
        </bottom>
      </border>
    </dxf>
  </rfmt>
  <rfmt sheetId="1" sqref="B39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C39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39" start="0" length="0">
    <dxf>
      <border>
        <right style="medium">
          <color indexed="64"/>
        </right>
      </border>
    </dxf>
  </rfmt>
  <rfmt sheetId="1" s="1" sqref="D39" start="0" length="0">
    <dxf>
      <numFmt numFmtId="166" formatCode="_-* #,##0.000\ _₽_-;\-* #,##0.000\ _₽_-;_-* &quot;-&quot;??\ _₽_-;_-@_-"/>
      <alignment horizontal="center" vertical="center" readingOrder="0"/>
      <border outline="0">
        <bottom style="thin">
          <color indexed="64"/>
        </bottom>
      </border>
    </dxf>
  </rfmt>
  <rfmt sheetId="1" sqref="E39" start="0" length="0">
    <dxf>
      <alignment horizontal="center" vertical="center" readingOrder="0"/>
      <border outline="0">
        <bottom style="thin">
          <color indexed="64"/>
        </bottom>
      </border>
    </dxf>
  </rfmt>
  <rfmt sheetId="1" sqref="F39" start="0" length="0">
    <dxf>
      <alignment horizontal="center" vertical="center" readingOrder="0"/>
      <border outline="0">
        <bottom style="thin">
          <color indexed="64"/>
        </bottom>
      </border>
    </dxf>
  </rfmt>
  <rfmt sheetId="1" sqref="G39" start="0" length="0">
    <dxf>
      <font>
        <sz val="11"/>
        <color theme="1"/>
        <name val="Times New Roman"/>
        <scheme val="none"/>
      </font>
      <numFmt numFmtId="166" formatCode="_-* #,##0.000\ _₽_-;\-* #,##0.000\ _₽_-;_-* &quot;-&quot;??\ _₽_-;_-@_-"/>
      <border outline="0">
        <bottom style="thin">
          <color indexed="64"/>
        </bottom>
      </border>
    </dxf>
  </rfmt>
  <rfmt sheetId="1" sqref="H39" start="0" length="0">
    <dxf>
      <font>
        <sz val="11"/>
        <color theme="1"/>
        <name val="Times New Roman"/>
        <scheme val="none"/>
      </font>
      <numFmt numFmtId="166" formatCode="_-* #,##0.000\ _₽_-;\-* #,##0.000\ _₽_-;_-* &quot;-&quot;??\ _₽_-;_-@_-"/>
      <border outline="0">
        <bottom style="thin">
          <color indexed="64"/>
        </bottom>
      </border>
    </dxf>
  </rfmt>
  <rfmt sheetId="1" sqref="D39:H39" start="0" length="0">
    <dxf>
      <border>
        <bottom style="medium">
          <color indexed="64"/>
        </bottom>
      </border>
    </dxf>
  </rfmt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" sId="1" odxf="1" dxf="1">
    <nc r="D13">
      <f>SUM(E13:H13)</f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413" sId="1">
    <nc r="D14">
      <f>SUM(E14:H14)</f>
    </nc>
  </rcc>
  <rcc rId="414" sId="1">
    <nc r="D15">
      <f>SUM(E15:H15)</f>
    </nc>
  </rcc>
  <rcc rId="415" sId="1">
    <nc r="D16">
      <f>SUM(E16:H16)</f>
    </nc>
  </rcc>
  <rcc rId="416" sId="1" odxf="1" dxf="1">
    <nc r="D17">
      <f>SUM(E17:H17)</f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417" sId="1" odxf="1" dxf="1">
    <nc r="D18">
      <f>SUM(E18:H18)</f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 style="thin">
          <color indexed="64"/>
        </top>
        <bottom style="thin">
          <color indexed="64"/>
        </bottom>
      </border>
    </ndxf>
  </rcc>
  <rcc rId="418" sId="1" odxf="1" dxf="1">
    <nc r="D19">
      <f>SUM(E19:H19)</f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 style="thin">
          <color indexed="64"/>
        </top>
        <bottom style="thin">
          <color indexed="64"/>
        </bottom>
      </border>
    </ndxf>
  </rcc>
  <rcc rId="419" sId="1" odxf="1" dxf="1">
    <nc r="D20">
      <f>SUM(E20:H20)</f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420" sId="1">
    <nc r="D21">
      <f>SUM(E21:H21)</f>
    </nc>
  </rcc>
  <rcc rId="421" sId="1" odxf="1" dxf="1">
    <nc r="D22">
      <f>SUM(E22:H22)</f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422" sId="1" odxf="1" dxf="1">
    <nc r="D28">
      <f>SUM(E28:H28)</f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423" sId="1">
    <nc r="D29">
      <f>SUM(E29:H29)</f>
    </nc>
  </rcc>
  <rcc rId="424" sId="1">
    <nc r="D30">
      <f>SUM(E30:H30)</f>
    </nc>
  </rcc>
  <rcc rId="425" sId="1">
    <nc r="D31">
      <f>SUM(E31:H31)</f>
    </nc>
  </rcc>
  <rcc rId="426" sId="1">
    <nc r="D32">
      <f>SUM(E32:H32)</f>
    </nc>
  </rcc>
  <rcc rId="427" sId="1">
    <nc r="D33">
      <f>SUM(E33:H33)</f>
    </nc>
  </rcc>
  <rcc rId="428" sId="1" odxf="1" dxf="1">
    <nc r="D34">
      <f>SUM(E34:H34)</f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9" sId="1" odxf="1" dxf="1">
    <nc r="D7">
      <f>SUM(E7:H7)</f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 style="thin">
          <color indexed="64"/>
        </top>
        <bottom style="thin">
          <color indexed="64"/>
        </bottom>
      </border>
    </ndxf>
  </rcc>
  <rcc rId="430" sId="1" numFmtId="34">
    <nc r="G7">
      <v>4.7</v>
    </nc>
  </rcc>
  <rcc rId="431" sId="1" numFmtId="34">
    <nc r="H7">
      <v>8.3559999999999999</v>
    </nc>
  </rcc>
  <rcc rId="432" sId="1" numFmtId="34">
    <nc r="G19">
      <v>14.154</v>
    </nc>
  </rcc>
  <rcc rId="433" sId="1" numFmtId="34">
    <nc r="H19">
      <v>13.211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4" sId="1" odxf="1" s="1" dxf="1">
    <nc r="D39">
      <f>SUM(E39:H39)</f>
    </nc>
    <odxf>
      <numFmt numFmtId="166" formatCode="_-* #,##0.000\ _₽_-;\-* #,##0.000\ _₽_-;_-* &quot;-&quot;??\ _₽_-;_-@_-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odxf>
    <ndxf>
      <font>
        <sz val="11"/>
        <color auto="1"/>
        <name val="Times New Roman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</border>
    </ndxf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5" sId="1" numFmtId="34">
    <nc r="G39">
      <v>849.03899999999999</v>
    </nc>
  </rcc>
  <rcc rId="436" sId="1" numFmtId="34">
    <nc r="H39">
      <v>618.13800000000003</v>
    </nc>
  </rcc>
  <rdn rId="0" localSheetId="1" customView="1" name="Z_5A10A035_A77B_48CD_ABAD_C7C1FB21827D_.wvu.FilterData" hidden="1" oldHidden="1">
    <formula>'07.18'!$A$6:$M$39</formula>
  </rdn>
  <rcv guid="{5A10A035-A77B-48CD-ABAD-C7C1FB21827D}" action="add"/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13:D17" start="0" length="0">
    <dxf>
      <border>
        <right style="medium">
          <color indexed="64"/>
        </right>
      </border>
    </dxf>
  </rfmt>
  <rfmt sheetId="1" sqref="D17" start="0" length="0">
    <dxf>
      <border>
        <bottom style="medium">
          <color indexed="64"/>
        </bottom>
      </border>
    </dxf>
  </rfmt>
  <rfmt sheetId="1" sqref="D18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D19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0" sId="1" numFmtId="34">
    <nc r="G32">
      <v>8.7219999999999995</v>
    </nc>
  </rcc>
  <rcc rId="501" sId="1" numFmtId="34">
    <nc r="G33">
      <v>2.7530000000000001</v>
    </nc>
  </rcc>
  <rcc rId="502" sId="1" numFmtId="34">
    <nc r="H31">
      <v>1.3480000000000001</v>
    </nc>
  </rcc>
  <rcc rId="503" sId="1" numFmtId="34">
    <nc r="H29">
      <v>4.2889999999999997</v>
    </nc>
  </rcc>
  <rcc rId="504" sId="1" numFmtId="34">
    <nc r="G29">
      <v>64.117999999999995</v>
    </nc>
  </rcc>
  <rcc rId="505" sId="1" numFmtId="34">
    <nc r="H34">
      <v>26.056999999999999</v>
    </nc>
  </rcc>
  <rcc rId="506" sId="1" numFmtId="34">
    <nc r="G34">
      <v>110.208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7" sId="1" numFmtId="34">
    <nc r="G12">
      <v>11.670999999999999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8" sId="1" numFmtId="34">
    <nc r="G11">
      <v>5.5339999999999998</v>
    </nc>
  </rcc>
  <rcc rId="509" sId="1" numFmtId="34">
    <nc r="H11">
      <v>0.69199999999999995</v>
    </nc>
  </rcc>
  <rcc rId="510" sId="1" numFmtId="34">
    <nc r="G10">
      <v>0.65800000000000003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9"/>
  <sheetViews>
    <sheetView tabSelected="1" workbookViewId="0">
      <pane ySplit="5" topLeftCell="A6" activePane="bottomLeft" state="frozen"/>
      <selection pane="bottomLeft" activeCell="H17" sqref="H17"/>
    </sheetView>
  </sheetViews>
  <sheetFormatPr defaultColWidth="9.140625" defaultRowHeight="15" x14ac:dyDescent="0.25"/>
  <cols>
    <col min="1" max="1" width="9.140625" style="1"/>
    <col min="2" max="2" width="24.140625" style="1" customWidth="1"/>
    <col min="3" max="3" width="35.7109375" style="1" customWidth="1"/>
    <col min="4" max="4" width="28.7109375" style="1" customWidth="1"/>
    <col min="5" max="5" width="14.28515625" style="1" customWidth="1"/>
    <col min="6" max="6" width="13.7109375" style="1" customWidth="1"/>
    <col min="7" max="7" width="19.5703125" style="1" customWidth="1"/>
    <col min="8" max="8" width="15.85546875" style="1" customWidth="1"/>
    <col min="9" max="11" width="14.28515625" style="1" bestFit="1" customWidth="1"/>
    <col min="12" max="13" width="13.7109375" style="1" customWidth="1"/>
    <col min="14" max="14" width="17.42578125" style="1" customWidth="1"/>
    <col min="15" max="17" width="13.28515625" style="1" bestFit="1" customWidth="1"/>
    <col min="18" max="18" width="9.5703125" style="1" bestFit="1" customWidth="1"/>
    <col min="19" max="16384" width="9.140625" style="1"/>
  </cols>
  <sheetData>
    <row r="1" spans="1:17" ht="46.5" customHeight="1" x14ac:dyDescent="0.25">
      <c r="A1" s="79" t="s">
        <v>29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7" ht="16.5" customHeight="1" x14ac:dyDescent="0.25">
      <c r="A2" s="2"/>
      <c r="B2" s="2"/>
      <c r="C2" s="2"/>
      <c r="D2" s="2"/>
      <c r="E2" s="2"/>
      <c r="G2" s="2"/>
      <c r="H2" s="3">
        <v>43313</v>
      </c>
      <c r="I2" s="2"/>
      <c r="J2" s="2"/>
      <c r="K2" s="2"/>
      <c r="L2" s="2"/>
      <c r="M2" s="2"/>
    </row>
    <row r="3" spans="1:17" x14ac:dyDescent="0.25">
      <c r="A3" s="4" t="s">
        <v>0</v>
      </c>
    </row>
    <row r="4" spans="1:17" ht="45" customHeight="1" x14ac:dyDescent="0.25">
      <c r="A4" s="80" t="s">
        <v>1</v>
      </c>
      <c r="B4" s="80" t="s">
        <v>2</v>
      </c>
      <c r="C4" s="81" t="s">
        <v>3</v>
      </c>
      <c r="D4" s="80" t="s">
        <v>4</v>
      </c>
      <c r="E4" s="80"/>
      <c r="F4" s="80"/>
      <c r="G4" s="80"/>
      <c r="H4" s="80"/>
      <c r="I4" s="80" t="s">
        <v>5</v>
      </c>
      <c r="J4" s="80"/>
      <c r="K4" s="80"/>
      <c r="L4" s="80"/>
      <c r="M4" s="80"/>
    </row>
    <row r="5" spans="1:17" x14ac:dyDescent="0.25">
      <c r="A5" s="80"/>
      <c r="B5" s="80"/>
      <c r="C5" s="81"/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11" t="s">
        <v>6</v>
      </c>
      <c r="J5" s="11" t="s">
        <v>7</v>
      </c>
      <c r="K5" s="11" t="s">
        <v>8</v>
      </c>
      <c r="L5" s="11" t="s">
        <v>9</v>
      </c>
      <c r="M5" s="11" t="s">
        <v>10</v>
      </c>
    </row>
    <row r="6" spans="1:17" ht="15.75" thickBot="1" x14ac:dyDescent="0.3">
      <c r="A6" s="13"/>
      <c r="B6" s="13"/>
      <c r="C6" s="14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7" ht="15.75" thickBot="1" x14ac:dyDescent="0.3">
      <c r="A7" s="31">
        <v>1</v>
      </c>
      <c r="B7" s="35" t="s">
        <v>11</v>
      </c>
      <c r="C7" s="52" t="s">
        <v>21</v>
      </c>
      <c r="D7" s="62">
        <f t="shared" ref="D7:D22" si="0">SUM(E7:H7)</f>
        <v>8.8129999999999988</v>
      </c>
      <c r="E7" s="15"/>
      <c r="F7" s="15"/>
      <c r="G7" s="15">
        <v>3.202</v>
      </c>
      <c r="H7" s="16">
        <v>5.6109999999999998</v>
      </c>
      <c r="I7" s="47"/>
      <c r="J7" s="15"/>
      <c r="K7" s="15"/>
      <c r="L7" s="15"/>
      <c r="M7" s="16"/>
      <c r="N7" s="6"/>
      <c r="O7" s="7"/>
      <c r="Q7" s="7"/>
    </row>
    <row r="8" spans="1:17" ht="30" x14ac:dyDescent="0.25">
      <c r="A8" s="32">
        <v>2</v>
      </c>
      <c r="B8" s="36" t="s">
        <v>12</v>
      </c>
      <c r="C8" s="53" t="s">
        <v>13</v>
      </c>
      <c r="D8" s="61">
        <f t="shared" si="0"/>
        <v>8.0709999999999997</v>
      </c>
      <c r="E8" s="17"/>
      <c r="F8" s="17"/>
      <c r="G8" s="17">
        <v>6.3789999999999996</v>
      </c>
      <c r="H8" s="18">
        <v>1.6919999999999999</v>
      </c>
      <c r="I8" s="48"/>
      <c r="J8" s="17"/>
      <c r="K8" s="17"/>
      <c r="L8" s="17"/>
      <c r="M8" s="18"/>
      <c r="N8" s="7"/>
      <c r="O8" s="7"/>
    </row>
    <row r="9" spans="1:17" ht="30" x14ac:dyDescent="0.25">
      <c r="A9" s="33">
        <v>3</v>
      </c>
      <c r="B9" s="37" t="s">
        <v>12</v>
      </c>
      <c r="C9" s="54" t="s">
        <v>30</v>
      </c>
      <c r="D9" s="62">
        <f t="shared" si="0"/>
        <v>16.081</v>
      </c>
      <c r="E9" s="5">
        <v>2.347</v>
      </c>
      <c r="F9" s="5"/>
      <c r="G9" s="5">
        <v>1.5009999999999999</v>
      </c>
      <c r="H9" s="19">
        <v>12.233000000000001</v>
      </c>
      <c r="I9" s="49"/>
      <c r="J9" s="5"/>
      <c r="K9" s="5"/>
      <c r="L9" s="5"/>
      <c r="M9" s="19"/>
      <c r="N9" s="7"/>
      <c r="O9" s="7"/>
    </row>
    <row r="10" spans="1:17" x14ac:dyDescent="0.25">
      <c r="A10" s="33">
        <v>4</v>
      </c>
      <c r="B10" s="37" t="s">
        <v>12</v>
      </c>
      <c r="C10" s="54" t="s">
        <v>31</v>
      </c>
      <c r="D10" s="62">
        <f t="shared" si="0"/>
        <v>0.65800000000000003</v>
      </c>
      <c r="E10" s="5"/>
      <c r="F10" s="5"/>
      <c r="G10" s="5">
        <v>0.65800000000000003</v>
      </c>
      <c r="H10" s="19"/>
      <c r="I10" s="49"/>
      <c r="J10" s="5"/>
      <c r="K10" s="5"/>
      <c r="L10" s="5"/>
      <c r="M10" s="19"/>
      <c r="N10" s="6"/>
      <c r="O10" s="7"/>
    </row>
    <row r="11" spans="1:17" ht="15.75" thickBot="1" x14ac:dyDescent="0.3">
      <c r="A11" s="34">
        <v>5</v>
      </c>
      <c r="B11" s="38" t="s">
        <v>12</v>
      </c>
      <c r="C11" s="55" t="s">
        <v>32</v>
      </c>
      <c r="D11" s="63">
        <f t="shared" si="0"/>
        <v>6.226</v>
      </c>
      <c r="E11" s="20"/>
      <c r="F11" s="20"/>
      <c r="G11" s="20">
        <v>5.5339999999999998</v>
      </c>
      <c r="H11" s="21">
        <v>0.69199999999999995</v>
      </c>
      <c r="I11" s="46"/>
      <c r="J11" s="20"/>
      <c r="K11" s="20"/>
      <c r="L11" s="20"/>
      <c r="M11" s="21"/>
      <c r="N11" s="7"/>
      <c r="O11" s="8"/>
      <c r="P11" s="7"/>
    </row>
    <row r="12" spans="1:17" ht="15.75" thickBot="1" x14ac:dyDescent="0.3">
      <c r="A12" s="31">
        <v>6</v>
      </c>
      <c r="B12" s="35" t="s">
        <v>14</v>
      </c>
      <c r="C12" s="52" t="s">
        <v>15</v>
      </c>
      <c r="D12" s="60">
        <f>SUM(E12:H12)</f>
        <v>11.670999999999999</v>
      </c>
      <c r="E12" s="15"/>
      <c r="F12" s="15"/>
      <c r="G12" s="15">
        <v>11.670999999999999</v>
      </c>
      <c r="H12" s="16"/>
      <c r="I12" s="47"/>
      <c r="J12" s="15"/>
      <c r="K12" s="15"/>
      <c r="L12" s="15"/>
      <c r="M12" s="16"/>
      <c r="N12" s="7"/>
      <c r="O12" s="6"/>
    </row>
    <row r="13" spans="1:17" ht="30" x14ac:dyDescent="0.25">
      <c r="A13" s="32">
        <v>7</v>
      </c>
      <c r="B13" s="36" t="s">
        <v>22</v>
      </c>
      <c r="C13" s="56" t="s">
        <v>33</v>
      </c>
      <c r="D13" s="75">
        <f t="shared" si="0"/>
        <v>3.718</v>
      </c>
      <c r="E13" s="48"/>
      <c r="F13" s="17"/>
      <c r="G13" s="17">
        <v>3.718</v>
      </c>
      <c r="H13" s="18"/>
      <c r="I13" s="48"/>
      <c r="J13" s="17"/>
      <c r="K13" s="17"/>
      <c r="L13" s="17"/>
      <c r="M13" s="18"/>
    </row>
    <row r="14" spans="1:17" x14ac:dyDescent="0.25">
      <c r="A14" s="33">
        <v>8</v>
      </c>
      <c r="B14" s="37" t="s">
        <v>22</v>
      </c>
      <c r="C14" s="54" t="s">
        <v>17</v>
      </c>
      <c r="D14" s="76">
        <f t="shared" si="0"/>
        <v>16.661999999999999</v>
      </c>
      <c r="E14" s="49"/>
      <c r="F14" s="5"/>
      <c r="G14" s="5"/>
      <c r="H14" s="19">
        <v>16.661999999999999</v>
      </c>
      <c r="I14" s="49"/>
      <c r="J14" s="5"/>
      <c r="K14" s="5"/>
      <c r="L14" s="5"/>
      <c r="M14" s="19"/>
      <c r="N14" s="7"/>
    </row>
    <row r="15" spans="1:17" ht="30" x14ac:dyDescent="0.25">
      <c r="A15" s="33">
        <v>9</v>
      </c>
      <c r="B15" s="37" t="s">
        <v>22</v>
      </c>
      <c r="C15" s="54" t="s">
        <v>34</v>
      </c>
      <c r="D15" s="76">
        <f t="shared" si="0"/>
        <v>6.15</v>
      </c>
      <c r="E15" s="49"/>
      <c r="F15" s="5"/>
      <c r="G15" s="5"/>
      <c r="H15" s="19">
        <v>6.15</v>
      </c>
      <c r="I15" s="49"/>
      <c r="J15" s="5"/>
      <c r="K15" s="5"/>
      <c r="L15" s="5"/>
      <c r="M15" s="19"/>
    </row>
    <row r="16" spans="1:17" x14ac:dyDescent="0.25">
      <c r="A16" s="33">
        <v>10</v>
      </c>
      <c r="B16" s="37" t="s">
        <v>16</v>
      </c>
      <c r="C16" s="54" t="s">
        <v>17</v>
      </c>
      <c r="D16" s="76">
        <f t="shared" si="0"/>
        <v>2.1859999999999999</v>
      </c>
      <c r="E16" s="49"/>
      <c r="F16" s="5"/>
      <c r="G16" s="5"/>
      <c r="H16" s="19">
        <v>2.1859999999999999</v>
      </c>
      <c r="I16" s="49"/>
      <c r="J16" s="5"/>
      <c r="K16" s="5"/>
      <c r="L16" s="5"/>
      <c r="M16" s="19"/>
      <c r="N16" s="7"/>
      <c r="O16" s="7"/>
    </row>
    <row r="17" spans="1:14" ht="15.75" thickBot="1" x14ac:dyDescent="0.3">
      <c r="A17" s="34">
        <v>11</v>
      </c>
      <c r="B17" s="38" t="s">
        <v>16</v>
      </c>
      <c r="C17" s="55" t="s">
        <v>18</v>
      </c>
      <c r="D17" s="77">
        <f t="shared" si="0"/>
        <v>14.215</v>
      </c>
      <c r="E17" s="46"/>
      <c r="F17" s="20"/>
      <c r="G17" s="20"/>
      <c r="H17" s="21">
        <v>14.215</v>
      </c>
      <c r="I17" s="46"/>
      <c r="J17" s="20"/>
      <c r="K17" s="20"/>
      <c r="L17" s="20"/>
      <c r="M17" s="21"/>
    </row>
    <row r="18" spans="1:14" ht="30.75" thickBot="1" x14ac:dyDescent="0.3">
      <c r="A18" s="31">
        <v>12</v>
      </c>
      <c r="B18" s="39" t="s">
        <v>19</v>
      </c>
      <c r="C18" s="52" t="s">
        <v>20</v>
      </c>
      <c r="D18" s="78">
        <f t="shared" si="0"/>
        <v>8.543000000000001</v>
      </c>
      <c r="E18" s="47"/>
      <c r="F18" s="15"/>
      <c r="G18" s="15">
        <v>1.97</v>
      </c>
      <c r="H18" s="16">
        <v>6.5730000000000004</v>
      </c>
      <c r="I18" s="47"/>
      <c r="J18" s="15"/>
      <c r="K18" s="15"/>
      <c r="L18" s="15"/>
      <c r="M18" s="16"/>
      <c r="N18" s="7"/>
    </row>
    <row r="19" spans="1:14" ht="15.75" thickBot="1" x14ac:dyDescent="0.3">
      <c r="A19" s="31">
        <v>13</v>
      </c>
      <c r="B19" s="39" t="s">
        <v>23</v>
      </c>
      <c r="C19" s="52" t="s">
        <v>28</v>
      </c>
      <c r="D19" s="78">
        <f t="shared" si="0"/>
        <v>27.739000000000001</v>
      </c>
      <c r="E19" s="47"/>
      <c r="F19" s="15"/>
      <c r="G19" s="15">
        <v>14.342000000000001</v>
      </c>
      <c r="H19" s="16">
        <v>13.397</v>
      </c>
      <c r="I19" s="47"/>
      <c r="J19" s="15"/>
      <c r="K19" s="15"/>
      <c r="L19" s="15"/>
      <c r="M19" s="16"/>
      <c r="N19" s="6"/>
    </row>
    <row r="20" spans="1:14" x14ac:dyDescent="0.25">
      <c r="A20" s="32">
        <v>14</v>
      </c>
      <c r="B20" s="40" t="s">
        <v>24</v>
      </c>
      <c r="C20" s="53" t="s">
        <v>25</v>
      </c>
      <c r="D20" s="67">
        <f t="shared" si="0"/>
        <v>16.206</v>
      </c>
      <c r="E20" s="17"/>
      <c r="F20" s="17"/>
      <c r="G20" s="17">
        <v>6.3570000000000002</v>
      </c>
      <c r="H20" s="18">
        <v>9.8490000000000002</v>
      </c>
      <c r="I20" s="48"/>
      <c r="J20" s="17"/>
      <c r="K20" s="17"/>
      <c r="L20" s="17"/>
      <c r="M20" s="18"/>
      <c r="N20" s="6"/>
    </row>
    <row r="21" spans="1:14" x14ac:dyDescent="0.25">
      <c r="A21" s="33">
        <v>15</v>
      </c>
      <c r="B21" s="41" t="s">
        <v>24</v>
      </c>
      <c r="C21" s="54" t="s">
        <v>26</v>
      </c>
      <c r="D21" s="62">
        <f t="shared" si="0"/>
        <v>14.498000000000001</v>
      </c>
      <c r="E21" s="5">
        <v>11.002000000000001</v>
      </c>
      <c r="F21" s="5"/>
      <c r="G21" s="5">
        <v>3.496</v>
      </c>
      <c r="H21" s="19"/>
      <c r="I21" s="49"/>
      <c r="J21" s="5"/>
      <c r="K21" s="5"/>
      <c r="L21" s="5"/>
      <c r="M21" s="19"/>
    </row>
    <row r="22" spans="1:14" ht="15.75" thickBot="1" x14ac:dyDescent="0.3">
      <c r="A22" s="34">
        <v>16</v>
      </c>
      <c r="B22" s="42" t="s">
        <v>24</v>
      </c>
      <c r="C22" s="55" t="s">
        <v>27</v>
      </c>
      <c r="D22" s="62">
        <f t="shared" si="0"/>
        <v>11.144</v>
      </c>
      <c r="E22" s="20"/>
      <c r="F22" s="20"/>
      <c r="G22" s="20"/>
      <c r="H22" s="21">
        <v>11.144</v>
      </c>
      <c r="I22" s="46"/>
      <c r="J22" s="20"/>
      <c r="K22" s="20"/>
      <c r="L22" s="20"/>
      <c r="M22" s="21"/>
    </row>
    <row r="23" spans="1:14" x14ac:dyDescent="0.25">
      <c r="A23" s="32">
        <v>17</v>
      </c>
      <c r="B23" s="43" t="s">
        <v>35</v>
      </c>
      <c r="C23" s="56" t="s">
        <v>39</v>
      </c>
      <c r="D23" s="61">
        <f t="shared" ref="D23:D26" si="1">SUM(E23:H23)</f>
        <v>2.7210000000000001</v>
      </c>
      <c r="E23" s="23"/>
      <c r="F23" s="23"/>
      <c r="G23" s="23"/>
      <c r="H23" s="64">
        <v>2.7210000000000001</v>
      </c>
      <c r="I23" s="59"/>
      <c r="J23" s="22"/>
      <c r="K23" s="22"/>
      <c r="L23" s="22"/>
      <c r="M23" s="25"/>
    </row>
    <row r="24" spans="1:14" x14ac:dyDescent="0.25">
      <c r="A24" s="33">
        <v>18</v>
      </c>
      <c r="B24" s="44" t="s">
        <v>35</v>
      </c>
      <c r="C24" s="57" t="s">
        <v>40</v>
      </c>
      <c r="D24" s="62">
        <f t="shared" si="1"/>
        <v>5.234</v>
      </c>
      <c r="E24" s="10"/>
      <c r="F24" s="10"/>
      <c r="G24" s="10"/>
      <c r="H24" s="65">
        <v>5.234</v>
      </c>
      <c r="I24" s="50"/>
      <c r="J24" s="9"/>
      <c r="K24" s="9"/>
      <c r="L24" s="9"/>
      <c r="M24" s="26"/>
    </row>
    <row r="25" spans="1:14" x14ac:dyDescent="0.25">
      <c r="A25" s="33">
        <v>19</v>
      </c>
      <c r="B25" s="44" t="s">
        <v>35</v>
      </c>
      <c r="C25" s="57" t="s">
        <v>41</v>
      </c>
      <c r="D25" s="62">
        <f t="shared" si="1"/>
        <v>1.8360000000000001</v>
      </c>
      <c r="E25" s="10"/>
      <c r="F25" s="10"/>
      <c r="G25" s="10"/>
      <c r="H25" s="65">
        <v>1.8360000000000001</v>
      </c>
      <c r="I25" s="50"/>
      <c r="J25" s="9"/>
      <c r="K25" s="9"/>
      <c r="L25" s="9"/>
      <c r="M25" s="26"/>
    </row>
    <row r="26" spans="1:14" x14ac:dyDescent="0.25">
      <c r="A26" s="33">
        <v>20</v>
      </c>
      <c r="B26" s="44" t="s">
        <v>35</v>
      </c>
      <c r="C26" s="57" t="s">
        <v>42</v>
      </c>
      <c r="D26" s="62">
        <f t="shared" si="1"/>
        <v>3.9369999999999998</v>
      </c>
      <c r="E26" s="10"/>
      <c r="F26" s="10"/>
      <c r="G26" s="12">
        <v>3.9369999999999998</v>
      </c>
      <c r="H26" s="65"/>
      <c r="I26" s="50"/>
      <c r="J26" s="9"/>
      <c r="K26" s="9"/>
      <c r="L26" s="9"/>
      <c r="M26" s="26"/>
    </row>
    <row r="27" spans="1:14" ht="30.75" thickBot="1" x14ac:dyDescent="0.3">
      <c r="A27" s="34">
        <v>21</v>
      </c>
      <c r="B27" s="45" t="s">
        <v>35</v>
      </c>
      <c r="C27" s="58" t="s">
        <v>43</v>
      </c>
      <c r="D27" s="63">
        <f>SUM(E27:H27)</f>
        <v>172.02499999999998</v>
      </c>
      <c r="E27" s="29">
        <v>0</v>
      </c>
      <c r="F27" s="28"/>
      <c r="G27" s="29">
        <v>147.86699999999999</v>
      </c>
      <c r="H27" s="66">
        <v>24.158000000000001</v>
      </c>
      <c r="I27" s="51"/>
      <c r="J27" s="27"/>
      <c r="K27" s="27"/>
      <c r="L27" s="27"/>
      <c r="M27" s="30"/>
    </row>
    <row r="28" spans="1:14" ht="30" x14ac:dyDescent="0.25">
      <c r="A28" s="32">
        <v>23</v>
      </c>
      <c r="B28" s="43" t="s">
        <v>36</v>
      </c>
      <c r="C28" s="56" t="s">
        <v>37</v>
      </c>
      <c r="D28" s="62">
        <f t="shared" ref="D28:D34" si="2">SUM(E28:H28)</f>
        <v>15.138</v>
      </c>
      <c r="E28" s="23"/>
      <c r="F28" s="23"/>
      <c r="G28" s="24">
        <v>13.644</v>
      </c>
      <c r="H28" s="64">
        <v>1.494</v>
      </c>
      <c r="I28" s="59"/>
      <c r="J28" s="22"/>
      <c r="K28" s="22"/>
      <c r="L28" s="22"/>
      <c r="M28" s="25"/>
    </row>
    <row r="29" spans="1:14" x14ac:dyDescent="0.25">
      <c r="A29" s="33">
        <v>24</v>
      </c>
      <c r="B29" s="44" t="s">
        <v>36</v>
      </c>
      <c r="C29" s="57" t="s">
        <v>44</v>
      </c>
      <c r="D29" s="62">
        <f t="shared" si="2"/>
        <v>68.406999999999996</v>
      </c>
      <c r="E29" s="10"/>
      <c r="F29" s="10"/>
      <c r="G29" s="12">
        <v>64.117999999999995</v>
      </c>
      <c r="H29" s="65">
        <v>4.2889999999999997</v>
      </c>
      <c r="I29" s="50"/>
      <c r="J29" s="9"/>
      <c r="K29" s="9"/>
      <c r="L29" s="9"/>
      <c r="M29" s="26"/>
    </row>
    <row r="30" spans="1:14" ht="30" x14ac:dyDescent="0.25">
      <c r="A30" s="33">
        <v>25</v>
      </c>
      <c r="B30" s="44" t="s">
        <v>36</v>
      </c>
      <c r="C30" s="57" t="s">
        <v>38</v>
      </c>
      <c r="D30" s="62">
        <f t="shared" si="2"/>
        <v>1.974</v>
      </c>
      <c r="E30" s="10"/>
      <c r="F30" s="10"/>
      <c r="G30" s="12">
        <v>1.974</v>
      </c>
      <c r="H30" s="65"/>
      <c r="I30" s="50"/>
      <c r="J30" s="9"/>
      <c r="K30" s="9"/>
      <c r="L30" s="9"/>
      <c r="M30" s="26"/>
    </row>
    <row r="31" spans="1:14" x14ac:dyDescent="0.25">
      <c r="A31" s="33">
        <v>26</v>
      </c>
      <c r="B31" s="44" t="s">
        <v>36</v>
      </c>
      <c r="C31" s="57" t="s">
        <v>45</v>
      </c>
      <c r="D31" s="62">
        <f t="shared" si="2"/>
        <v>1.3480000000000001</v>
      </c>
      <c r="E31" s="10"/>
      <c r="F31" s="10"/>
      <c r="G31" s="12"/>
      <c r="H31" s="65">
        <v>1.3480000000000001</v>
      </c>
      <c r="I31" s="50"/>
      <c r="J31" s="9"/>
      <c r="K31" s="9"/>
      <c r="L31" s="9"/>
      <c r="M31" s="26"/>
    </row>
    <row r="32" spans="1:14" x14ac:dyDescent="0.25">
      <c r="A32" s="33">
        <v>27</v>
      </c>
      <c r="B32" s="44" t="s">
        <v>36</v>
      </c>
      <c r="C32" s="57" t="s">
        <v>46</v>
      </c>
      <c r="D32" s="62">
        <f t="shared" si="2"/>
        <v>8.7219999999999995</v>
      </c>
      <c r="E32" s="10"/>
      <c r="F32" s="10"/>
      <c r="G32" s="12">
        <v>8.7219999999999995</v>
      </c>
      <c r="H32" s="65"/>
      <c r="I32" s="50"/>
      <c r="J32" s="9"/>
      <c r="K32" s="9"/>
      <c r="L32" s="9"/>
      <c r="M32" s="26"/>
    </row>
    <row r="33" spans="1:13" ht="30" x14ac:dyDescent="0.25">
      <c r="A33" s="33">
        <v>28</v>
      </c>
      <c r="B33" s="44" t="s">
        <v>36</v>
      </c>
      <c r="C33" s="57" t="s">
        <v>47</v>
      </c>
      <c r="D33" s="62">
        <f t="shared" si="2"/>
        <v>2.7530000000000001</v>
      </c>
      <c r="E33" s="10"/>
      <c r="F33" s="10"/>
      <c r="G33" s="12">
        <v>2.7530000000000001</v>
      </c>
      <c r="H33" s="65"/>
      <c r="I33" s="50"/>
      <c r="J33" s="9"/>
      <c r="K33" s="9"/>
      <c r="L33" s="9"/>
      <c r="M33" s="26"/>
    </row>
    <row r="34" spans="1:13" ht="30.75" thickBot="1" x14ac:dyDescent="0.3">
      <c r="A34" s="34">
        <v>29</v>
      </c>
      <c r="B34" s="45" t="s">
        <v>36</v>
      </c>
      <c r="C34" s="58" t="s">
        <v>48</v>
      </c>
      <c r="D34" s="63">
        <f t="shared" si="2"/>
        <v>136.26499999999999</v>
      </c>
      <c r="E34" s="28"/>
      <c r="F34" s="28"/>
      <c r="G34" s="29">
        <v>110.208</v>
      </c>
      <c r="H34" s="66">
        <v>26.056999999999999</v>
      </c>
      <c r="I34" s="51"/>
      <c r="J34" s="27"/>
      <c r="K34" s="27"/>
      <c r="L34" s="27"/>
      <c r="M34" s="30"/>
    </row>
    <row r="35" spans="1:13" x14ac:dyDescent="0.25">
      <c r="A35" s="32">
        <v>30</v>
      </c>
      <c r="B35" s="43" t="s">
        <v>49</v>
      </c>
      <c r="C35" s="56" t="s">
        <v>50</v>
      </c>
      <c r="D35" s="62">
        <f>SUM(E35:H35)</f>
        <v>17.468</v>
      </c>
      <c r="E35" s="23"/>
      <c r="F35" s="23"/>
      <c r="G35" s="24">
        <v>1.2290000000000001</v>
      </c>
      <c r="H35" s="64">
        <v>16.239000000000001</v>
      </c>
      <c r="I35" s="59"/>
      <c r="J35" s="22"/>
      <c r="K35" s="22"/>
      <c r="L35" s="22"/>
      <c r="M35" s="25"/>
    </row>
    <row r="36" spans="1:13" x14ac:dyDescent="0.25">
      <c r="A36" s="33">
        <v>31</v>
      </c>
      <c r="B36" s="44" t="s">
        <v>49</v>
      </c>
      <c r="C36" s="57" t="s">
        <v>51</v>
      </c>
      <c r="D36" s="62">
        <f>SUM(E36:H36)</f>
        <v>3.7290000000000001</v>
      </c>
      <c r="E36" s="9"/>
      <c r="F36" s="9"/>
      <c r="G36" s="9"/>
      <c r="H36" s="65">
        <v>3.7290000000000001</v>
      </c>
      <c r="I36" s="50"/>
      <c r="J36" s="9"/>
      <c r="K36" s="9"/>
      <c r="L36" s="9"/>
      <c r="M36" s="26"/>
    </row>
    <row r="37" spans="1:13" x14ac:dyDescent="0.25">
      <c r="A37" s="33">
        <v>32</v>
      </c>
      <c r="B37" s="44" t="s">
        <v>49</v>
      </c>
      <c r="C37" s="57" t="s">
        <v>52</v>
      </c>
      <c r="D37" s="62">
        <f>SUM(E37:H37)</f>
        <v>6.3</v>
      </c>
      <c r="E37" s="9"/>
      <c r="F37" s="9"/>
      <c r="G37" s="9"/>
      <c r="H37" s="65">
        <v>6.3</v>
      </c>
      <c r="I37" s="50"/>
      <c r="J37" s="9"/>
      <c r="K37" s="9"/>
      <c r="L37" s="9"/>
      <c r="M37" s="26"/>
    </row>
    <row r="38" spans="1:13" ht="15.75" thickBot="1" x14ac:dyDescent="0.3">
      <c r="A38" s="34">
        <v>33</v>
      </c>
      <c r="B38" s="45" t="s">
        <v>49</v>
      </c>
      <c r="C38" s="58" t="s">
        <v>53</v>
      </c>
      <c r="D38" s="62">
        <f>SUM(E38:H38)</f>
        <v>2.0409999999999999</v>
      </c>
      <c r="E38" s="27"/>
      <c r="F38" s="27"/>
      <c r="G38" s="27"/>
      <c r="H38" s="66">
        <v>2.0409999999999999</v>
      </c>
      <c r="I38" s="51"/>
      <c r="J38" s="27"/>
      <c r="K38" s="27"/>
      <c r="L38" s="27"/>
      <c r="M38" s="30"/>
    </row>
    <row r="39" spans="1:13" ht="15.75" thickBot="1" x14ac:dyDescent="0.3">
      <c r="A39" s="68">
        <v>34</v>
      </c>
      <c r="B39" s="71" t="s">
        <v>54</v>
      </c>
      <c r="C39" s="71" t="s">
        <v>15</v>
      </c>
      <c r="D39" s="78">
        <f>SUM(E39:H39)</f>
        <v>1458.5149999999999</v>
      </c>
      <c r="E39" s="72"/>
      <c r="F39" s="72"/>
      <c r="G39" s="73">
        <v>840.88300000000004</v>
      </c>
      <c r="H39" s="74">
        <v>617.63199999999995</v>
      </c>
      <c r="I39" s="69"/>
      <c r="J39" s="69"/>
      <c r="K39" s="69"/>
      <c r="L39" s="69"/>
      <c r="M39" s="70"/>
    </row>
  </sheetData>
  <autoFilter ref="A6:M39"/>
  <customSheetViews>
    <customSheetView guid="{1DDA866A-FD91-4A5F-8381-B3BB5AFFAEF6}" filter="1" showAutoFilter="1">
      <pane ySplit="5" topLeftCell="A6" activePane="bottomLeft" state="frozen"/>
      <selection pane="bottomLeft" activeCell="G50" sqref="G50"/>
      <pageMargins left="0.7" right="0.7" top="0.75" bottom="0.75" header="0.3" footer="0.3"/>
      <pageSetup paperSize="9" orientation="portrait" r:id="rId1"/>
      <autoFilter ref="A6:M39">
        <filterColumn colId="1">
          <filters>
            <filter val="Ростовская область"/>
          </filters>
        </filterColumn>
      </autoFilter>
    </customSheetView>
    <customSheetView guid="{5A10A035-A77B-48CD-ABAD-C7C1FB21827D}" showAutoFilter="1">
      <pane ySplit="5" topLeftCell="A24" activePane="bottomLeft" state="frozen"/>
      <selection pane="bottomLeft" activeCell="C30" sqref="C30"/>
      <pageMargins left="0.7" right="0.7" top="0.75" bottom="0.75" header="0.3" footer="0.3"/>
      <pageSetup paperSize="9" orientation="portrait" r:id="rId2"/>
      <autoFilter ref="A6:M39"/>
    </customSheetView>
    <customSheetView guid="{AF6CA628-4CBA-4C8F-8D26-A8179A8D4867}" showAutoFilter="1">
      <pane ySplit="5" topLeftCell="A21" activePane="bottomLeft" state="frozen"/>
      <selection pane="bottomLeft" activeCell="G35" sqref="G35:H38"/>
      <pageMargins left="0.7" right="0.7" top="0.75" bottom="0.75" header="0.3" footer="0.3"/>
      <pageSetup paperSize="9" orientation="portrait" r:id="rId3"/>
      <autoFilter ref="A6:M38"/>
    </customSheetView>
    <customSheetView guid="{8743966E-23CA-4A3B-9E7E-E009BB5C14F3}" showAutoFilter="1">
      <pane ySplit="5" topLeftCell="A6" activePane="bottomLeft" state="frozen"/>
      <selection pane="bottomLeft" activeCell="C44" sqref="C44"/>
      <pageMargins left="0.7" right="0.7" top="0.75" bottom="0.75" header="0.3" footer="0.3"/>
      <pageSetup paperSize="9" orientation="portrait" r:id="rId4"/>
      <autoFilter ref="A6:M34"/>
    </customSheetView>
    <customSheetView guid="{70522608-E859-4245-83A6-864DC2658FDD}" filter="1" showAutoFilter="1">
      <pane ySplit="5" topLeftCell="A6" activePane="bottomLeft" state="frozen"/>
      <selection pane="bottomLeft" activeCell="G22" sqref="G22"/>
      <pageMargins left="0.7" right="0.7" top="0.75" bottom="0.75" header="0.3" footer="0.3"/>
      <pageSetup paperSize="9" orientation="portrait" r:id="rId5"/>
      <autoFilter ref="A6:M53">
        <filterColumn colId="1">
          <filters>
            <filter val="Московская область"/>
          </filters>
        </filterColumn>
      </autoFilter>
    </customSheetView>
    <customSheetView guid="{001A80F2-4A1F-4F95-949B-9B4E8BBD4BE3}" showAutoFilter="1">
      <pane ySplit="5" topLeftCell="A6" activePane="bottomLeft" state="frozen"/>
      <selection pane="bottomLeft" activeCell="H17" sqref="H17"/>
      <pageMargins left="0.7" right="0.7" top="0.75" bottom="0.75" header="0.3" footer="0.3"/>
      <pageSetup paperSize="9" orientation="portrait" r:id="rId6"/>
      <autoFilter ref="A6:M22"/>
    </customSheetView>
    <customSheetView guid="{F755079D-780C-46DA-88FC-097E32E46902}" showAutoFilter="1">
      <pane ySplit="5" topLeftCell="A15" activePane="bottomLeft" state="frozen"/>
      <selection pane="bottomLeft" activeCell="G26" sqref="G26"/>
      <pageMargins left="0.7" right="0.7" top="0.75" bottom="0.75" header="0.3" footer="0.3"/>
      <pageSetup paperSize="9" orientation="portrait" r:id="rId7"/>
      <autoFilter ref="A6:M33"/>
    </customSheetView>
  </customSheetViews>
  <mergeCells count="6">
    <mergeCell ref="A1:M1"/>
    <mergeCell ref="A4:A5"/>
    <mergeCell ref="B4:B5"/>
    <mergeCell ref="C4:C5"/>
    <mergeCell ref="D4:H4"/>
    <mergeCell ref="I4:M4"/>
  </mergeCell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Забарака Максим Николаевич</cp:lastModifiedBy>
  <dcterms:created xsi:type="dcterms:W3CDTF">2016-01-20T14:48:12Z</dcterms:created>
  <dcterms:modified xsi:type="dcterms:W3CDTF">2018-09-10T09:56:15Z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